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ปีงบประมาณ 2566" sheetId="1" r:id="rId4"/>
  </sheets>
  <definedNames/>
  <calcPr/>
</workbook>
</file>

<file path=xl/sharedStrings.xml><?xml version="1.0" encoding="utf-8"?>
<sst xmlns="http://schemas.openxmlformats.org/spreadsheetml/2006/main" count="266" uniqueCount="92">
  <si>
    <t>สถิติคดีอาญา 5 กลุ่ม ประจำปีงบประมาณ 2566</t>
  </si>
  <si>
    <t>ประเภทความผิด</t>
  </si>
  <si>
    <t>ต.ค.65</t>
  </si>
  <si>
    <t>พ.ย.65</t>
  </si>
  <si>
    <t>ธ.ค.65</t>
  </si>
  <si>
    <t>ม.ค.66</t>
  </si>
  <si>
    <t>ก.พ.66</t>
  </si>
  <si>
    <t>มี.ค.66</t>
  </si>
  <si>
    <t>เม.ย.66</t>
  </si>
  <si>
    <t>พ.ค.65</t>
  </si>
  <si>
    <t>มิ.ย.65</t>
  </si>
  <si>
    <t>ก.ค.66</t>
  </si>
  <si>
    <t>ส.ค.66</t>
  </si>
  <si>
    <t>ก.ย.66</t>
  </si>
  <si>
    <t>1.คดีอุกฉกรรจ์และสะเทือนขวัญ</t>
  </si>
  <si>
    <t>รับแจ้ง</t>
  </si>
  <si>
    <t>จับ</t>
  </si>
  <si>
    <t xml:space="preserve">   1.1.ฆ่าคนอื่นโดยเจตนา</t>
  </si>
  <si>
    <t xml:space="preserve">   1.2.ปล้นทรัพย์</t>
  </si>
  <si>
    <t xml:space="preserve">   1.3.ชิงทรัพย์ (ผู้เสียหายได้รับบาดเจ็บ และไม่ได้รับบาดเจ็บ</t>
  </si>
  <si>
    <t xml:space="preserve">   1.4.ลักพาตัวเรียกค่าไถ่</t>
  </si>
  <si>
    <t xml:space="preserve">   1.5.วางเพลิง</t>
  </si>
  <si>
    <t>รวม</t>
  </si>
  <si>
    <t>2.คดีความผิดเกี่ยวกับชีวิต ร่างกาย และเพศ</t>
  </si>
  <si>
    <r>
      <rPr>
        <rFont val="TH SarabunPSK"/>
        <color theme="1"/>
        <sz val="16.0"/>
      </rPr>
      <t xml:space="preserve">   </t>
    </r>
    <r>
      <rPr>
        <rFont val="TH SarabunPSK"/>
        <b/>
        <color theme="1"/>
        <sz val="16.0"/>
      </rPr>
      <t>2.1.ฆ่าผู้อื่น (คดีอุกฉกรรจ์)</t>
    </r>
  </si>
  <si>
    <t xml:space="preserve">   2.2.ทำร้ายร่างกายผู้อื่นถึงแก่ความตาย</t>
  </si>
  <si>
    <r>
      <rPr>
        <rFont val="TH SarabunPSK"/>
        <color theme="1"/>
        <sz val="16.0"/>
      </rPr>
      <t xml:space="preserve">   </t>
    </r>
    <r>
      <rPr>
        <rFont val="TH SarabunPSK"/>
        <b/>
        <color theme="1"/>
        <sz val="16.0"/>
      </rPr>
      <t>2.3.พยายามฆ่า</t>
    </r>
  </si>
  <si>
    <t xml:space="preserve">   2.4.ทำร้ายร่างกาย</t>
  </si>
  <si>
    <r>
      <rPr>
        <rFont val="TH SarabunPSK"/>
        <color theme="1"/>
        <sz val="16.0"/>
      </rPr>
      <t xml:space="preserve">   </t>
    </r>
    <r>
      <rPr>
        <rFont val="TH SarabunPSK"/>
        <b/>
        <color theme="1"/>
        <sz val="16.0"/>
      </rPr>
      <t>2.5.ข่มขืนกระทำชำเรา</t>
    </r>
  </si>
  <si>
    <t xml:space="preserve">   2.6.อื่นๆ</t>
  </si>
  <si>
    <t>3.คดีความผิดเกี่ยวกับทรัพย์</t>
  </si>
  <si>
    <t xml:space="preserve">   3.1.ปล้นทรัพย์ (คดีอุกฉกรรจ์)</t>
  </si>
  <si>
    <t xml:space="preserve">   3.2.ชิงทรัพย์</t>
  </si>
  <si>
    <t xml:space="preserve">   3.3.วิ่งราวทรัพย์</t>
  </si>
  <si>
    <t xml:space="preserve">   3.4.ลักทรัพย์</t>
  </si>
  <si>
    <t xml:space="preserve">   3.5.กรรโชกทรัพย์</t>
  </si>
  <si>
    <t xml:space="preserve">   3.6.ฉ้อโกง</t>
  </si>
  <si>
    <t xml:space="preserve">   3.7.ยักยอกทรัพย์</t>
  </si>
  <si>
    <t xml:space="preserve">   3.8.ทำให้เสียทรัพย์</t>
  </si>
  <si>
    <t xml:space="preserve">   3.9.รับของโจร</t>
  </si>
  <si>
    <t xml:space="preserve">   3.10.ลักพาเรียกค่าไถ่</t>
  </si>
  <si>
    <t xml:space="preserve">   3.11.วางเพลิง</t>
  </si>
  <si>
    <t xml:space="preserve">   3.12.อื่นๆ</t>
  </si>
  <si>
    <t>4.ฐานความผิดพิเศษ(รวมข้อมูลเฉพาะ 4.1 - 4.17)</t>
  </si>
  <si>
    <t xml:space="preserve">   4.1.พ.ร.บ.ป้องกันและปราบปรามการค้ามนุษย์</t>
  </si>
  <si>
    <t xml:space="preserve">   4.2.พ.ร.บ.คุ้มครองเด็ก</t>
  </si>
  <si>
    <t xml:space="preserve">   4.3.พ.ร.บ.ลิขสิทธิ์</t>
  </si>
  <si>
    <t xml:space="preserve">   4.4.พ.ร.บ.สิทธิบัตร</t>
  </si>
  <si>
    <t xml:space="preserve">   4.5.พ.ร.บ.เครื่องหมายการค้า</t>
  </si>
  <si>
    <t xml:space="preserve">   4.6.พ.ร.บ.ว่าด้วยการกระทำผิดเกี่ยวกับคอมพิวเตอร์</t>
  </si>
  <si>
    <t xml:space="preserve">   4.7.ความผิดเกี่ยวกับบัตรอิเลคทรอนิกส์</t>
  </si>
  <si>
    <t xml:space="preserve">   4.8.พ.ร.บ.ป่าไม้</t>
  </si>
  <si>
    <t xml:space="preserve">   4.9.พ.ร.บ.ป่าสงวนแห่งชาติ</t>
  </si>
  <si>
    <t xml:space="preserve">   4.10.พ.ร.บ.อุทยานแห่งชาติ</t>
  </si>
  <si>
    <t xml:space="preserve">   4.11.พ.ร.บ.สงวนและคุ้มครองสัตว์ป่า</t>
  </si>
  <si>
    <t xml:space="preserve">   4.12.พ.ร.บ.ส่งเสริมและรักษาคุณภาพสิ่งแวดล้อม</t>
  </si>
  <si>
    <t xml:space="preserve">   4.13.พ.ร.บ.ขุดดินและถมดิน</t>
  </si>
  <si>
    <t xml:space="preserve">   4.14.พ.ร.บ.ศุลกากร</t>
  </si>
  <si>
    <t xml:space="preserve">   4.15.พ.ร.บ.ป้องกันและปราบปรามการฟอกเงิน</t>
  </si>
  <si>
    <t xml:space="preserve">   4.16.พ.ร.บ.ห้ามเรียกดอกเบี้ยเกินอัตรา</t>
  </si>
  <si>
    <t xml:space="preserve">   4.17.พ.ร.บ.ทวงถามหนี้</t>
  </si>
  <si>
    <t>-ฐานความผิดฉ้อโกงกระทำผ่านระบบคอมพิวเตอร์</t>
  </si>
  <si>
    <t>5.คดีความผิดที่รัฐเป็นผู้เสียหาย</t>
  </si>
  <si>
    <t xml:space="preserve">   5.1.ยาเสพติด</t>
  </si>
  <si>
    <t xml:space="preserve">        5.1.1.ผลิต</t>
  </si>
  <si>
    <t xml:space="preserve">        5.1.2.นำเข้า</t>
  </si>
  <si>
    <t xml:space="preserve">        5.1.3.ส่งออก</t>
  </si>
  <si>
    <t xml:space="preserve">        5.1.4.จำหน่าย</t>
  </si>
  <si>
    <t xml:space="preserve">        5.1.5.ครอบครองเพื่อจำหน่าย</t>
  </si>
  <si>
    <t xml:space="preserve">        5.1.6.ครอบครอง</t>
  </si>
  <si>
    <t xml:space="preserve">        5.1.7.ครอบครองเพื่อเสพ</t>
  </si>
  <si>
    <t xml:space="preserve">        5.1.8.เสพยาเสพติด</t>
  </si>
  <si>
    <t xml:space="preserve">        5.1.9.อื่นๆ</t>
  </si>
  <si>
    <t xml:space="preserve">   5.2.อาวุธปืนและวัตถุระเบิด</t>
  </si>
  <si>
    <t xml:space="preserve">        5.2.1.อาวุธปืนสงคราม (ไม่สามาออกใบอนุญาตได้)</t>
  </si>
  <si>
    <t xml:space="preserve">        5.2.2.อาวุธปืนธรรมดา (ไม่มีทะเบียน)</t>
  </si>
  <si>
    <t xml:space="preserve">        5.2.3.อาวุธปืนธรรมดา (มีทะเบียน)</t>
  </si>
  <si>
    <t xml:space="preserve">        5.2.4.วัตถุระเบิด</t>
  </si>
  <si>
    <t xml:space="preserve">        5.2.5.อื่นๆ</t>
  </si>
  <si>
    <t xml:space="preserve">   5.3.การพนัน</t>
  </si>
  <si>
    <t xml:space="preserve">        5.3.1.บ่อนการพนัน (เล่นพนันตั้งแต่ ๒๐ คนขึ้นไป)</t>
  </si>
  <si>
    <t xml:space="preserve">        5.3.2.สลากกินรวบ</t>
  </si>
  <si>
    <t xml:space="preserve">        5.3.3.ทายผลการพนันฟุตบอลออนไลน์</t>
  </si>
  <si>
    <t xml:space="preserve">        5.3.4.การพนันอื่น</t>
  </si>
  <si>
    <t xml:space="preserve">   5.4.ความผิดเกี่ยวกับวัตถุ สิ่งพิมพ์ลามกอนาจาร</t>
  </si>
  <si>
    <t xml:space="preserve">   5.5.ความผิดเกี่ยวกับ พ.ร.บ.คนเข้าเมือง</t>
  </si>
  <si>
    <t xml:space="preserve">   5.6.ความผิดเกี่ยวกับการป้องกัน และราบปราม การค้าประเวณี</t>
  </si>
  <si>
    <t xml:space="preserve">   5.7.ความผิดเกี่ยวกับสถานบริการ</t>
  </si>
  <si>
    <t xml:space="preserve">   5.8.ความผิดเกี่ยวกับการควบคุมเครื่องดื่มแอลกอฮอร์</t>
  </si>
  <si>
    <t xml:space="preserve">        5.8.1.พ.ร.บ.ควบคุมเครื่องดื่มแอลกอฮอร์ </t>
  </si>
  <si>
    <t xml:space="preserve">        5.8.2.พ.ร.บ.สุรา</t>
  </si>
  <si>
    <t>-ฐานความผิดการพนันกระทำผ่านระบบคอมพิวเตอร์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</si>
</sst>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b/>
      <sz val="16.0"/>
      <color theme="1"/>
      <name val="TH SarabunPSK"/>
    </font>
    <font/>
    <font>
      <sz val="16.0"/>
      <color theme="1"/>
      <name val="TH SarabunPSK"/>
    </font>
  </fonts>
  <fills count="7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F9CB9C"/>
        <bgColor rgb="FFF9CB9C"/>
      </patternFill>
    </fill>
    <fill>
      <patternFill patternType="solid">
        <fgColor rgb="FFE6B8AF"/>
        <bgColor rgb="FFE6B8AF"/>
      </patternFill>
    </fill>
    <fill>
      <patternFill patternType="solid">
        <fgColor rgb="FFD9D2E9"/>
        <bgColor rgb="FFD9D2E9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horizontal="center" readingOrder="0"/>
    </xf>
    <xf borderId="4" fillId="3" fontId="1" numFmtId="0" xfId="0" applyAlignment="1" applyBorder="1" applyFill="1" applyFont="1">
      <alignment horizontal="center" readingOrder="0"/>
    </xf>
    <xf borderId="1" fillId="3" fontId="1" numFmtId="0" xfId="0" applyAlignment="1" applyBorder="1" applyFont="1">
      <alignment horizontal="center" readingOrder="0"/>
    </xf>
    <xf borderId="4" fillId="4" fontId="1" numFmtId="0" xfId="0" applyAlignment="1" applyBorder="1" applyFill="1" applyFont="1">
      <alignment readingOrder="0"/>
    </xf>
    <xf borderId="4" fillId="5" fontId="1" numFmtId="0" xfId="0" applyAlignment="1" applyBorder="1" applyFill="1" applyFont="1">
      <alignment horizontal="center" readingOrder="0"/>
    </xf>
    <xf borderId="4" fillId="0" fontId="1" numFmtId="0" xfId="0" applyAlignment="1" applyBorder="1" applyFont="1">
      <alignment readingOrder="0"/>
    </xf>
    <xf borderId="4" fillId="0" fontId="3" numFmtId="0" xfId="0" applyAlignment="1" applyBorder="1" applyFont="1">
      <alignment readingOrder="0"/>
    </xf>
    <xf borderId="4" fillId="0" fontId="3" numFmtId="0" xfId="0" applyBorder="1" applyFont="1"/>
    <xf borderId="0" fillId="0" fontId="3" numFmtId="0" xfId="0" applyFont="1"/>
    <xf borderId="4" fillId="2" fontId="1" numFmtId="0" xfId="0" applyAlignment="1" applyBorder="1" applyFont="1">
      <alignment readingOrder="0"/>
    </xf>
    <xf borderId="4" fillId="2" fontId="3" numFmtId="0" xfId="0" applyBorder="1" applyFont="1"/>
    <xf borderId="4" fillId="6" fontId="1" numFmtId="0" xfId="0" applyAlignment="1" applyBorder="1" applyFill="1" applyFont="1">
      <alignment readingOrder="0"/>
    </xf>
    <xf borderId="4" fillId="6" fontId="3" numFmtId="0" xfId="0" applyBorder="1" applyFont="1"/>
    <xf borderId="4" fillId="6" fontId="3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48.25"/>
    <col customWidth="1" min="2" max="2" width="7.25"/>
    <col customWidth="1" min="3" max="3" width="5.88"/>
    <col customWidth="1" min="4" max="4" width="7.0"/>
    <col customWidth="1" min="5" max="5" width="5.38"/>
    <col customWidth="1" min="6" max="6" width="7.38"/>
    <col customWidth="1" min="7" max="7" width="5.5"/>
    <col customWidth="1" min="8" max="8" width="7.63"/>
    <col customWidth="1" min="9" max="9" width="5.5"/>
    <col customWidth="1" min="10" max="10" width="7.38"/>
    <col customWidth="1" min="11" max="11" width="5.5"/>
    <col customWidth="1" min="12" max="12" width="7.63"/>
    <col customWidth="1" min="13" max="13" width="5.5"/>
    <col customWidth="1" min="14" max="14" width="7.38"/>
    <col customWidth="1" min="15" max="15" width="4.88"/>
    <col customWidth="1" min="16" max="16" width="7.25"/>
    <col customWidth="1" min="17" max="17" width="5.88"/>
    <col customWidth="1" min="18" max="18" width="7.13"/>
    <col customWidth="1" min="19" max="19" width="5.38"/>
    <col customWidth="1" min="20" max="20" width="7.13"/>
    <col customWidth="1" min="21" max="21" width="5.25"/>
    <col customWidth="1" min="22" max="22" width="5.88"/>
    <col customWidth="1" min="23" max="23" width="5.75"/>
    <col customWidth="1" min="24" max="24" width="7.38"/>
    <col customWidth="1" min="25" max="25" width="5.25"/>
    <col customWidth="1" min="26" max="27" width="7.38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  <c r="AA1" s="4"/>
    </row>
    <row r="2">
      <c r="A2" s="5" t="s">
        <v>1</v>
      </c>
      <c r="B2" s="6" t="s">
        <v>2</v>
      </c>
      <c r="C2" s="3"/>
      <c r="D2" s="6" t="s">
        <v>3</v>
      </c>
      <c r="E2" s="3"/>
      <c r="F2" s="6" t="s">
        <v>4</v>
      </c>
      <c r="G2" s="3"/>
      <c r="H2" s="6" t="s">
        <v>5</v>
      </c>
      <c r="I2" s="3"/>
      <c r="J2" s="6" t="s">
        <v>6</v>
      </c>
      <c r="K2" s="3"/>
      <c r="L2" s="6" t="s">
        <v>7</v>
      </c>
      <c r="M2" s="3"/>
      <c r="N2" s="6" t="s">
        <v>8</v>
      </c>
      <c r="O2" s="3"/>
      <c r="P2" s="6" t="s">
        <v>9</v>
      </c>
      <c r="Q2" s="3"/>
      <c r="R2" s="6" t="s">
        <v>10</v>
      </c>
      <c r="S2" s="3"/>
      <c r="T2" s="6" t="s">
        <v>11</v>
      </c>
      <c r="U2" s="3"/>
      <c r="V2" s="6" t="s">
        <v>12</v>
      </c>
      <c r="W2" s="3"/>
      <c r="X2" s="6" t="s">
        <v>13</v>
      </c>
      <c r="Y2" s="3"/>
      <c r="Z2" s="4"/>
    </row>
    <row r="3">
      <c r="A3" s="7" t="s">
        <v>14</v>
      </c>
      <c r="B3" s="8" t="s">
        <v>15</v>
      </c>
      <c r="C3" s="8" t="s">
        <v>16</v>
      </c>
      <c r="D3" s="8" t="s">
        <v>15</v>
      </c>
      <c r="E3" s="8" t="s">
        <v>16</v>
      </c>
      <c r="F3" s="8" t="s">
        <v>15</v>
      </c>
      <c r="G3" s="8" t="s">
        <v>16</v>
      </c>
      <c r="H3" s="8" t="s">
        <v>15</v>
      </c>
      <c r="I3" s="8" t="s">
        <v>16</v>
      </c>
      <c r="J3" s="8" t="s">
        <v>15</v>
      </c>
      <c r="K3" s="8" t="s">
        <v>16</v>
      </c>
      <c r="L3" s="8" t="s">
        <v>15</v>
      </c>
      <c r="M3" s="8" t="s">
        <v>16</v>
      </c>
      <c r="N3" s="8" t="s">
        <v>15</v>
      </c>
      <c r="O3" s="8" t="s">
        <v>16</v>
      </c>
      <c r="P3" s="8" t="s">
        <v>15</v>
      </c>
      <c r="Q3" s="8" t="s">
        <v>16</v>
      </c>
      <c r="R3" s="8" t="s">
        <v>15</v>
      </c>
      <c r="S3" s="8" t="s">
        <v>16</v>
      </c>
      <c r="T3" s="8" t="s">
        <v>15</v>
      </c>
      <c r="U3" s="8" t="s">
        <v>16</v>
      </c>
      <c r="V3" s="8" t="s">
        <v>15</v>
      </c>
      <c r="W3" s="8" t="s">
        <v>16</v>
      </c>
      <c r="X3" s="8" t="s">
        <v>15</v>
      </c>
      <c r="Y3" s="8" t="s">
        <v>16</v>
      </c>
      <c r="Z3" s="4"/>
      <c r="AA3" s="4"/>
    </row>
    <row r="4">
      <c r="A4" s="9" t="s">
        <v>17</v>
      </c>
      <c r="B4" s="10">
        <v>0.0</v>
      </c>
      <c r="C4" s="10">
        <v>0.0</v>
      </c>
      <c r="D4" s="10">
        <v>0.0</v>
      </c>
      <c r="E4" s="10">
        <v>0.0</v>
      </c>
      <c r="F4" s="10">
        <v>0.0</v>
      </c>
      <c r="G4" s="10">
        <v>0.0</v>
      </c>
      <c r="H4" s="10">
        <v>0.0</v>
      </c>
      <c r="I4" s="10">
        <v>0.0</v>
      </c>
      <c r="J4" s="10">
        <v>0.0</v>
      </c>
      <c r="K4" s="10">
        <v>0.0</v>
      </c>
      <c r="L4" s="10">
        <v>0.0</v>
      </c>
      <c r="M4" s="10">
        <v>0.0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2"/>
      <c r="AA4" s="12"/>
    </row>
    <row r="5">
      <c r="A5" s="9" t="s">
        <v>18</v>
      </c>
      <c r="B5" s="10">
        <v>0.0</v>
      </c>
      <c r="C5" s="10">
        <v>0.0</v>
      </c>
      <c r="D5" s="10">
        <v>0.0</v>
      </c>
      <c r="E5" s="10">
        <v>0.0</v>
      </c>
      <c r="F5" s="10">
        <v>0.0</v>
      </c>
      <c r="G5" s="10">
        <v>0.0</v>
      </c>
      <c r="H5" s="10">
        <v>0.0</v>
      </c>
      <c r="I5" s="10">
        <v>0.0</v>
      </c>
      <c r="J5" s="10">
        <v>0.0</v>
      </c>
      <c r="K5" s="10">
        <v>0.0</v>
      </c>
      <c r="L5" s="10">
        <v>0.0</v>
      </c>
      <c r="M5" s="10">
        <v>0.0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2"/>
      <c r="AA5" s="12"/>
    </row>
    <row r="6">
      <c r="A6" s="9" t="s">
        <v>19</v>
      </c>
      <c r="B6" s="10">
        <v>0.0</v>
      </c>
      <c r="C6" s="10">
        <v>0.0</v>
      </c>
      <c r="D6" s="10">
        <v>0.0</v>
      </c>
      <c r="E6" s="10">
        <v>0.0</v>
      </c>
      <c r="F6" s="10">
        <v>0.0</v>
      </c>
      <c r="G6" s="10">
        <v>0.0</v>
      </c>
      <c r="H6" s="10">
        <v>0.0</v>
      </c>
      <c r="I6" s="10">
        <v>0.0</v>
      </c>
      <c r="J6" s="10">
        <v>0.0</v>
      </c>
      <c r="K6" s="10">
        <v>0.0</v>
      </c>
      <c r="L6" s="10">
        <v>0.0</v>
      </c>
      <c r="M6" s="10">
        <v>0.0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2"/>
      <c r="AA6" s="12"/>
    </row>
    <row r="7">
      <c r="A7" s="9" t="s">
        <v>20</v>
      </c>
      <c r="B7" s="10">
        <v>0.0</v>
      </c>
      <c r="C7" s="10">
        <v>0.0</v>
      </c>
      <c r="D7" s="10">
        <v>0.0</v>
      </c>
      <c r="E7" s="10">
        <v>0.0</v>
      </c>
      <c r="F7" s="10">
        <v>0.0</v>
      </c>
      <c r="G7" s="10">
        <v>0.0</v>
      </c>
      <c r="H7" s="10">
        <v>0.0</v>
      </c>
      <c r="I7" s="10">
        <v>0.0</v>
      </c>
      <c r="J7" s="10">
        <v>0.0</v>
      </c>
      <c r="K7" s="10">
        <v>0.0</v>
      </c>
      <c r="L7" s="10">
        <v>0.0</v>
      </c>
      <c r="M7" s="10">
        <v>0.0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2"/>
      <c r="AA7" s="12"/>
    </row>
    <row r="8">
      <c r="A8" s="9" t="s">
        <v>21</v>
      </c>
      <c r="B8" s="10">
        <v>0.0</v>
      </c>
      <c r="C8" s="10">
        <v>0.0</v>
      </c>
      <c r="D8" s="10">
        <v>0.0</v>
      </c>
      <c r="E8" s="10">
        <v>0.0</v>
      </c>
      <c r="F8" s="10">
        <v>0.0</v>
      </c>
      <c r="G8" s="10">
        <v>0.0</v>
      </c>
      <c r="H8" s="10">
        <v>0.0</v>
      </c>
      <c r="I8" s="10">
        <v>0.0</v>
      </c>
      <c r="J8" s="10">
        <v>0.0</v>
      </c>
      <c r="K8" s="10">
        <v>0.0</v>
      </c>
      <c r="L8" s="10">
        <v>0.0</v>
      </c>
      <c r="M8" s="10">
        <v>0.0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2"/>
      <c r="AA8" s="12"/>
    </row>
    <row r="9">
      <c r="A9" s="13" t="s">
        <v>22</v>
      </c>
      <c r="B9" s="14">
        <f t="shared" ref="B9:Y9" si="1">SUM(B4:B8)</f>
        <v>0</v>
      </c>
      <c r="C9" s="14">
        <f t="shared" si="1"/>
        <v>0</v>
      </c>
      <c r="D9" s="14">
        <f t="shared" si="1"/>
        <v>0</v>
      </c>
      <c r="E9" s="14">
        <f t="shared" si="1"/>
        <v>0</v>
      </c>
      <c r="F9" s="14">
        <f t="shared" si="1"/>
        <v>0</v>
      </c>
      <c r="G9" s="14">
        <f t="shared" si="1"/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14">
        <f t="shared" si="1"/>
        <v>0</v>
      </c>
      <c r="R9" s="14">
        <f t="shared" si="1"/>
        <v>0</v>
      </c>
      <c r="S9" s="14">
        <f t="shared" si="1"/>
        <v>0</v>
      </c>
      <c r="T9" s="14">
        <f t="shared" si="1"/>
        <v>0</v>
      </c>
      <c r="U9" s="14">
        <f t="shared" si="1"/>
        <v>0</v>
      </c>
      <c r="V9" s="14">
        <f t="shared" si="1"/>
        <v>0</v>
      </c>
      <c r="W9" s="14">
        <f t="shared" si="1"/>
        <v>0</v>
      </c>
      <c r="X9" s="14">
        <f t="shared" si="1"/>
        <v>0</v>
      </c>
      <c r="Y9" s="14">
        <f t="shared" si="1"/>
        <v>0</v>
      </c>
      <c r="Z9" s="12"/>
      <c r="AA9" s="12"/>
    </row>
    <row r="10">
      <c r="A10" s="5" t="s">
        <v>1</v>
      </c>
      <c r="B10" s="6" t="s">
        <v>2</v>
      </c>
      <c r="C10" s="3"/>
      <c r="D10" s="6" t="s">
        <v>3</v>
      </c>
      <c r="E10" s="3"/>
      <c r="F10" s="6" t="s">
        <v>4</v>
      </c>
      <c r="G10" s="3"/>
      <c r="H10" s="6" t="s">
        <v>5</v>
      </c>
      <c r="I10" s="3"/>
      <c r="J10" s="6" t="s">
        <v>6</v>
      </c>
      <c r="K10" s="3"/>
      <c r="L10" s="6" t="s">
        <v>7</v>
      </c>
      <c r="M10" s="3"/>
      <c r="N10" s="6" t="s">
        <v>8</v>
      </c>
      <c r="O10" s="3"/>
      <c r="P10" s="6" t="s">
        <v>9</v>
      </c>
      <c r="Q10" s="3"/>
      <c r="R10" s="6" t="s">
        <v>10</v>
      </c>
      <c r="S10" s="3"/>
      <c r="T10" s="6" t="s">
        <v>11</v>
      </c>
      <c r="U10" s="3"/>
      <c r="V10" s="6" t="s">
        <v>12</v>
      </c>
      <c r="W10" s="3"/>
      <c r="X10" s="6" t="s">
        <v>13</v>
      </c>
      <c r="Y10" s="3"/>
      <c r="Z10" s="12"/>
      <c r="AA10" s="12"/>
    </row>
    <row r="11">
      <c r="A11" s="7" t="s">
        <v>23</v>
      </c>
      <c r="B11" s="8" t="s">
        <v>15</v>
      </c>
      <c r="C11" s="8" t="s">
        <v>16</v>
      </c>
      <c r="D11" s="8" t="s">
        <v>15</v>
      </c>
      <c r="E11" s="8" t="s">
        <v>16</v>
      </c>
      <c r="F11" s="8" t="s">
        <v>15</v>
      </c>
      <c r="G11" s="8" t="s">
        <v>16</v>
      </c>
      <c r="H11" s="8" t="s">
        <v>15</v>
      </c>
      <c r="I11" s="8" t="s">
        <v>16</v>
      </c>
      <c r="J11" s="8" t="s">
        <v>15</v>
      </c>
      <c r="K11" s="8" t="s">
        <v>16</v>
      </c>
      <c r="L11" s="8" t="s">
        <v>15</v>
      </c>
      <c r="M11" s="8" t="s">
        <v>16</v>
      </c>
      <c r="N11" s="8" t="s">
        <v>15</v>
      </c>
      <c r="O11" s="8" t="s">
        <v>16</v>
      </c>
      <c r="P11" s="8" t="s">
        <v>15</v>
      </c>
      <c r="Q11" s="8" t="s">
        <v>16</v>
      </c>
      <c r="R11" s="8" t="s">
        <v>15</v>
      </c>
      <c r="S11" s="8" t="s">
        <v>16</v>
      </c>
      <c r="T11" s="8" t="s">
        <v>15</v>
      </c>
      <c r="U11" s="8" t="s">
        <v>16</v>
      </c>
      <c r="V11" s="8" t="s">
        <v>15</v>
      </c>
      <c r="W11" s="8" t="s">
        <v>16</v>
      </c>
      <c r="X11" s="8" t="s">
        <v>15</v>
      </c>
      <c r="Y11" s="8" t="s">
        <v>16</v>
      </c>
      <c r="Z11" s="12"/>
      <c r="AA11" s="12"/>
    </row>
    <row r="12">
      <c r="A12" s="10" t="s">
        <v>24</v>
      </c>
      <c r="B12" s="10">
        <v>0.0</v>
      </c>
      <c r="C12" s="10">
        <v>0.0</v>
      </c>
      <c r="D12" s="10">
        <v>0.0</v>
      </c>
      <c r="E12" s="10">
        <v>0.0</v>
      </c>
      <c r="F12" s="10">
        <v>0.0</v>
      </c>
      <c r="G12" s="10">
        <v>0.0</v>
      </c>
      <c r="H12" s="10">
        <v>0.0</v>
      </c>
      <c r="I12" s="10">
        <v>0.0</v>
      </c>
      <c r="J12" s="10">
        <v>0.0</v>
      </c>
      <c r="K12" s="10">
        <v>0.0</v>
      </c>
      <c r="L12" s="10">
        <v>0.0</v>
      </c>
      <c r="M12" s="10">
        <v>0.0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2"/>
      <c r="AA12" s="12"/>
    </row>
    <row r="13">
      <c r="A13" s="9" t="s">
        <v>25</v>
      </c>
      <c r="B13" s="10">
        <v>0.0</v>
      </c>
      <c r="C13" s="10">
        <v>0.0</v>
      </c>
      <c r="D13" s="10">
        <v>0.0</v>
      </c>
      <c r="E13" s="10">
        <v>0.0</v>
      </c>
      <c r="F13" s="10">
        <v>0.0</v>
      </c>
      <c r="G13" s="10">
        <v>0.0</v>
      </c>
      <c r="H13" s="10">
        <v>0.0</v>
      </c>
      <c r="I13" s="10">
        <v>0.0</v>
      </c>
      <c r="J13" s="10">
        <v>0.0</v>
      </c>
      <c r="K13" s="10">
        <v>0.0</v>
      </c>
      <c r="L13" s="10">
        <v>0.0</v>
      </c>
      <c r="M13" s="10">
        <v>0.0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2"/>
      <c r="AA13" s="12"/>
    </row>
    <row r="14">
      <c r="A14" s="10" t="s">
        <v>26</v>
      </c>
      <c r="B14" s="10">
        <v>0.0</v>
      </c>
      <c r="C14" s="10">
        <v>0.0</v>
      </c>
      <c r="D14" s="10">
        <v>0.0</v>
      </c>
      <c r="E14" s="10">
        <v>0.0</v>
      </c>
      <c r="F14" s="10">
        <v>0.0</v>
      </c>
      <c r="G14" s="10">
        <v>0.0</v>
      </c>
      <c r="H14" s="10">
        <v>0.0</v>
      </c>
      <c r="I14" s="10">
        <v>0.0</v>
      </c>
      <c r="J14" s="10">
        <v>0.0</v>
      </c>
      <c r="K14" s="10">
        <v>0.0</v>
      </c>
      <c r="L14" s="10">
        <v>0.0</v>
      </c>
      <c r="M14" s="10">
        <v>0.0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2"/>
      <c r="AA14" s="12"/>
    </row>
    <row r="15">
      <c r="A15" s="9" t="s">
        <v>27</v>
      </c>
      <c r="B15" s="10">
        <v>0.0</v>
      </c>
      <c r="C15" s="10">
        <v>0.0</v>
      </c>
      <c r="D15" s="10">
        <v>0.0</v>
      </c>
      <c r="E15" s="10">
        <v>0.0</v>
      </c>
      <c r="F15" s="10">
        <v>0.0</v>
      </c>
      <c r="G15" s="10">
        <v>0.0</v>
      </c>
      <c r="H15" s="10">
        <v>1.0</v>
      </c>
      <c r="I15" s="10">
        <v>1.0</v>
      </c>
      <c r="J15" s="10">
        <v>1.0</v>
      </c>
      <c r="K15" s="10">
        <v>1.0</v>
      </c>
      <c r="L15" s="10">
        <v>0.0</v>
      </c>
      <c r="M15" s="10">
        <v>0.0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2"/>
      <c r="AA15" s="12"/>
    </row>
    <row r="16">
      <c r="A16" s="10" t="s">
        <v>28</v>
      </c>
      <c r="B16" s="10">
        <v>0.0</v>
      </c>
      <c r="C16" s="10">
        <v>0.0</v>
      </c>
      <c r="D16" s="10">
        <v>0.0</v>
      </c>
      <c r="E16" s="10">
        <v>0.0</v>
      </c>
      <c r="F16" s="10">
        <v>0.0</v>
      </c>
      <c r="G16" s="10">
        <v>0.0</v>
      </c>
      <c r="H16" s="10">
        <v>0.0</v>
      </c>
      <c r="I16" s="10">
        <v>0.0</v>
      </c>
      <c r="J16" s="10">
        <v>0.0</v>
      </c>
      <c r="K16" s="10">
        <v>0.0</v>
      </c>
      <c r="L16" s="10">
        <v>0.0</v>
      </c>
      <c r="M16" s="10">
        <v>0.0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2"/>
      <c r="AA16" s="12"/>
    </row>
    <row r="17">
      <c r="A17" s="9" t="s">
        <v>29</v>
      </c>
      <c r="B17" s="10">
        <v>0.0</v>
      </c>
      <c r="C17" s="10">
        <v>0.0</v>
      </c>
      <c r="D17" s="10">
        <v>0.0</v>
      </c>
      <c r="E17" s="10">
        <v>0.0</v>
      </c>
      <c r="F17" s="10">
        <v>0.0</v>
      </c>
      <c r="G17" s="10">
        <v>0.0</v>
      </c>
      <c r="H17" s="10">
        <v>1.0</v>
      </c>
      <c r="I17" s="10">
        <v>1.0</v>
      </c>
      <c r="J17" s="10">
        <v>0.0</v>
      </c>
      <c r="K17" s="10">
        <v>0.0</v>
      </c>
      <c r="L17" s="10">
        <v>2.0</v>
      </c>
      <c r="M17" s="10">
        <v>2.0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2"/>
      <c r="AA17" s="12"/>
    </row>
    <row r="18">
      <c r="A18" s="13" t="s">
        <v>22</v>
      </c>
      <c r="B18" s="14">
        <f t="shared" ref="B18:Y18" si="2">SUM(B12:B17)</f>
        <v>0</v>
      </c>
      <c r="C18" s="14">
        <f t="shared" si="2"/>
        <v>0</v>
      </c>
      <c r="D18" s="14">
        <f t="shared" si="2"/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  <c r="H18" s="14">
        <f t="shared" si="2"/>
        <v>2</v>
      </c>
      <c r="I18" s="14">
        <f t="shared" si="2"/>
        <v>2</v>
      </c>
      <c r="J18" s="14">
        <f t="shared" si="2"/>
        <v>1</v>
      </c>
      <c r="K18" s="14">
        <f t="shared" si="2"/>
        <v>1</v>
      </c>
      <c r="L18" s="14">
        <f t="shared" si="2"/>
        <v>2</v>
      </c>
      <c r="M18" s="14">
        <f t="shared" si="2"/>
        <v>2</v>
      </c>
      <c r="N18" s="14">
        <f t="shared" si="2"/>
        <v>0</v>
      </c>
      <c r="O18" s="14">
        <f t="shared" si="2"/>
        <v>0</v>
      </c>
      <c r="P18" s="14">
        <f t="shared" si="2"/>
        <v>0</v>
      </c>
      <c r="Q18" s="14">
        <f t="shared" si="2"/>
        <v>0</v>
      </c>
      <c r="R18" s="14">
        <f t="shared" si="2"/>
        <v>0</v>
      </c>
      <c r="S18" s="14">
        <f t="shared" si="2"/>
        <v>0</v>
      </c>
      <c r="T18" s="14">
        <f t="shared" si="2"/>
        <v>0</v>
      </c>
      <c r="U18" s="14">
        <f t="shared" si="2"/>
        <v>0</v>
      </c>
      <c r="V18" s="14">
        <f t="shared" si="2"/>
        <v>0</v>
      </c>
      <c r="W18" s="14">
        <f t="shared" si="2"/>
        <v>0</v>
      </c>
      <c r="X18" s="14">
        <f t="shared" si="2"/>
        <v>0</v>
      </c>
      <c r="Y18" s="14">
        <f t="shared" si="2"/>
        <v>0</v>
      </c>
      <c r="Z18" s="12"/>
      <c r="AA18" s="12"/>
    </row>
    <row r="19">
      <c r="A19" s="5" t="s">
        <v>1</v>
      </c>
      <c r="B19" s="6" t="s">
        <v>2</v>
      </c>
      <c r="C19" s="3"/>
      <c r="D19" s="6" t="s">
        <v>3</v>
      </c>
      <c r="E19" s="3"/>
      <c r="F19" s="6" t="s">
        <v>4</v>
      </c>
      <c r="G19" s="3"/>
      <c r="H19" s="6" t="s">
        <v>5</v>
      </c>
      <c r="I19" s="3"/>
      <c r="J19" s="6" t="s">
        <v>6</v>
      </c>
      <c r="K19" s="3"/>
      <c r="L19" s="6" t="s">
        <v>7</v>
      </c>
      <c r="M19" s="3"/>
      <c r="N19" s="6" t="s">
        <v>8</v>
      </c>
      <c r="O19" s="3"/>
      <c r="P19" s="6" t="s">
        <v>9</v>
      </c>
      <c r="Q19" s="3"/>
      <c r="R19" s="6" t="s">
        <v>10</v>
      </c>
      <c r="S19" s="3"/>
      <c r="T19" s="6" t="s">
        <v>11</v>
      </c>
      <c r="U19" s="3"/>
      <c r="V19" s="6" t="s">
        <v>12</v>
      </c>
      <c r="W19" s="3"/>
      <c r="X19" s="6" t="s">
        <v>13</v>
      </c>
      <c r="Y19" s="3"/>
      <c r="Z19" s="12"/>
      <c r="AA19" s="12"/>
    </row>
    <row r="20">
      <c r="A20" s="7" t="s">
        <v>30</v>
      </c>
      <c r="B20" s="8" t="s">
        <v>15</v>
      </c>
      <c r="C20" s="8" t="s">
        <v>16</v>
      </c>
      <c r="D20" s="8" t="s">
        <v>15</v>
      </c>
      <c r="E20" s="8" t="s">
        <v>16</v>
      </c>
      <c r="F20" s="8" t="s">
        <v>15</v>
      </c>
      <c r="G20" s="8" t="s">
        <v>16</v>
      </c>
      <c r="H20" s="8" t="s">
        <v>15</v>
      </c>
      <c r="I20" s="8" t="s">
        <v>16</v>
      </c>
      <c r="J20" s="8" t="s">
        <v>15</v>
      </c>
      <c r="K20" s="8" t="s">
        <v>16</v>
      </c>
      <c r="L20" s="8" t="s">
        <v>15</v>
      </c>
      <c r="M20" s="8" t="s">
        <v>16</v>
      </c>
      <c r="N20" s="8" t="s">
        <v>15</v>
      </c>
      <c r="O20" s="8" t="s">
        <v>16</v>
      </c>
      <c r="P20" s="8" t="s">
        <v>15</v>
      </c>
      <c r="Q20" s="8" t="s">
        <v>16</v>
      </c>
      <c r="R20" s="8" t="s">
        <v>15</v>
      </c>
      <c r="S20" s="8" t="s">
        <v>16</v>
      </c>
      <c r="T20" s="8" t="s">
        <v>15</v>
      </c>
      <c r="U20" s="8" t="s">
        <v>16</v>
      </c>
      <c r="V20" s="8" t="s">
        <v>15</v>
      </c>
      <c r="W20" s="8" t="s">
        <v>16</v>
      </c>
      <c r="X20" s="8" t="s">
        <v>15</v>
      </c>
      <c r="Y20" s="8" t="s">
        <v>16</v>
      </c>
      <c r="Z20" s="12"/>
      <c r="AA20" s="12"/>
    </row>
    <row r="21">
      <c r="A21" s="9" t="s">
        <v>31</v>
      </c>
      <c r="B21" s="10">
        <v>0.0</v>
      </c>
      <c r="C21" s="10">
        <v>0.0</v>
      </c>
      <c r="D21" s="10">
        <v>0.0</v>
      </c>
      <c r="E21" s="10">
        <v>0.0</v>
      </c>
      <c r="F21" s="10">
        <v>0.0</v>
      </c>
      <c r="G21" s="10">
        <v>0.0</v>
      </c>
      <c r="H21" s="10">
        <v>0.0</v>
      </c>
      <c r="I21" s="10">
        <v>0.0</v>
      </c>
      <c r="J21" s="10">
        <v>0.0</v>
      </c>
      <c r="K21" s="10">
        <v>0.0</v>
      </c>
      <c r="L21" s="10">
        <v>0.0</v>
      </c>
      <c r="M21" s="10">
        <v>0.0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2"/>
      <c r="AA21" s="12"/>
    </row>
    <row r="22">
      <c r="A22" s="9" t="s">
        <v>32</v>
      </c>
      <c r="B22" s="10">
        <v>0.0</v>
      </c>
      <c r="C22" s="10">
        <v>0.0</v>
      </c>
      <c r="D22" s="10">
        <v>0.0</v>
      </c>
      <c r="E22" s="10">
        <v>0.0</v>
      </c>
      <c r="F22" s="10">
        <v>0.0</v>
      </c>
      <c r="G22" s="10">
        <v>0.0</v>
      </c>
      <c r="H22" s="10">
        <v>0.0</v>
      </c>
      <c r="I22" s="10">
        <v>0.0</v>
      </c>
      <c r="J22" s="10">
        <v>0.0</v>
      </c>
      <c r="K22" s="10">
        <v>0.0</v>
      </c>
      <c r="L22" s="10">
        <v>0.0</v>
      </c>
      <c r="M22" s="10">
        <v>0.0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2"/>
      <c r="AA22" s="12"/>
    </row>
    <row r="23">
      <c r="A23" s="9" t="s">
        <v>33</v>
      </c>
      <c r="B23" s="10">
        <v>0.0</v>
      </c>
      <c r="C23" s="10">
        <v>0.0</v>
      </c>
      <c r="D23" s="10">
        <v>0.0</v>
      </c>
      <c r="E23" s="10">
        <v>0.0</v>
      </c>
      <c r="F23" s="10">
        <v>0.0</v>
      </c>
      <c r="G23" s="10">
        <v>0.0</v>
      </c>
      <c r="H23" s="10">
        <v>0.0</v>
      </c>
      <c r="I23" s="10">
        <v>0.0</v>
      </c>
      <c r="J23" s="10">
        <v>0.0</v>
      </c>
      <c r="K23" s="10">
        <v>0.0</v>
      </c>
      <c r="L23" s="10">
        <v>0.0</v>
      </c>
      <c r="M23" s="10">
        <v>0.0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2"/>
      <c r="AA23" s="12"/>
    </row>
    <row r="24">
      <c r="A24" s="9" t="s">
        <v>34</v>
      </c>
      <c r="B24" s="10">
        <v>1.0</v>
      </c>
      <c r="C24" s="10">
        <v>1.0</v>
      </c>
      <c r="D24" s="10">
        <v>1.0</v>
      </c>
      <c r="E24" s="10">
        <v>1.0</v>
      </c>
      <c r="F24" s="10">
        <v>2.0</v>
      </c>
      <c r="G24" s="10">
        <v>2.0</v>
      </c>
      <c r="H24" s="10">
        <v>1.0</v>
      </c>
      <c r="I24" s="10">
        <v>0.0</v>
      </c>
      <c r="J24" s="10">
        <v>0.0</v>
      </c>
      <c r="K24" s="10">
        <v>0.0</v>
      </c>
      <c r="L24" s="10">
        <v>0.0</v>
      </c>
      <c r="M24" s="10">
        <v>0.0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2"/>
      <c r="AA24" s="12"/>
    </row>
    <row r="25">
      <c r="A25" s="9" t="s">
        <v>35</v>
      </c>
      <c r="B25" s="10">
        <v>0.0</v>
      </c>
      <c r="C25" s="10">
        <v>0.0</v>
      </c>
      <c r="D25" s="10">
        <v>0.0</v>
      </c>
      <c r="E25" s="10">
        <v>0.0</v>
      </c>
      <c r="F25" s="10">
        <v>0.0</v>
      </c>
      <c r="G25" s="10">
        <v>0.0</v>
      </c>
      <c r="H25" s="10">
        <v>0.0</v>
      </c>
      <c r="I25" s="10">
        <v>0.0</v>
      </c>
      <c r="J25" s="10">
        <v>0.0</v>
      </c>
      <c r="K25" s="10">
        <v>0.0</v>
      </c>
      <c r="L25" s="10">
        <v>0.0</v>
      </c>
      <c r="M25" s="10">
        <v>0.0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2"/>
      <c r="AA25" s="12"/>
    </row>
    <row r="26">
      <c r="A26" s="9" t="s">
        <v>36</v>
      </c>
      <c r="B26" s="10">
        <v>0.0</v>
      </c>
      <c r="C26" s="10">
        <v>0.0</v>
      </c>
      <c r="D26" s="10">
        <v>0.0</v>
      </c>
      <c r="E26" s="10">
        <v>0.0</v>
      </c>
      <c r="F26" s="10">
        <v>0.0</v>
      </c>
      <c r="G26" s="10">
        <v>0.0</v>
      </c>
      <c r="H26" s="10">
        <v>3.0</v>
      </c>
      <c r="I26" s="10">
        <v>0.0</v>
      </c>
      <c r="J26" s="10">
        <v>1.0</v>
      </c>
      <c r="K26" s="10">
        <v>0.0</v>
      </c>
      <c r="L26" s="10">
        <v>3.0</v>
      </c>
      <c r="M26" s="10">
        <v>2.0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2"/>
      <c r="AA26" s="12"/>
    </row>
    <row r="27">
      <c r="A27" s="9" t="s">
        <v>37</v>
      </c>
      <c r="B27" s="10">
        <v>0.0</v>
      </c>
      <c r="C27" s="10">
        <v>0.0</v>
      </c>
      <c r="D27" s="10">
        <v>0.0</v>
      </c>
      <c r="E27" s="10">
        <v>0.0</v>
      </c>
      <c r="F27" s="10">
        <v>1.0</v>
      </c>
      <c r="G27" s="10">
        <v>1.0</v>
      </c>
      <c r="H27" s="10">
        <v>1.0</v>
      </c>
      <c r="I27" s="10">
        <v>1.0</v>
      </c>
      <c r="J27" s="10">
        <v>1.0</v>
      </c>
      <c r="K27" s="10">
        <v>0.0</v>
      </c>
      <c r="L27" s="10">
        <v>1.0</v>
      </c>
      <c r="M27" s="10">
        <v>1.0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2"/>
      <c r="AA27" s="12"/>
    </row>
    <row r="28">
      <c r="A28" s="9" t="s">
        <v>38</v>
      </c>
      <c r="B28" s="10">
        <v>0.0</v>
      </c>
      <c r="C28" s="10">
        <v>0.0</v>
      </c>
      <c r="D28" s="10">
        <v>0.0</v>
      </c>
      <c r="E28" s="10">
        <v>0.0</v>
      </c>
      <c r="F28" s="10">
        <v>0.0</v>
      </c>
      <c r="G28" s="10">
        <v>0.0</v>
      </c>
      <c r="H28" s="10">
        <v>0.0</v>
      </c>
      <c r="I28" s="10">
        <v>0.0</v>
      </c>
      <c r="J28" s="10">
        <v>0.0</v>
      </c>
      <c r="K28" s="10">
        <v>0.0</v>
      </c>
      <c r="L28" s="10">
        <v>0.0</v>
      </c>
      <c r="M28" s="10">
        <v>0.0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2"/>
      <c r="AA28" s="12"/>
    </row>
    <row r="29">
      <c r="A29" s="9" t="s">
        <v>39</v>
      </c>
      <c r="B29" s="10">
        <v>0.0</v>
      </c>
      <c r="C29" s="10">
        <v>0.0</v>
      </c>
      <c r="D29" s="10">
        <v>0.0</v>
      </c>
      <c r="E29" s="10">
        <v>0.0</v>
      </c>
      <c r="F29" s="10">
        <v>0.0</v>
      </c>
      <c r="G29" s="10">
        <v>0.0</v>
      </c>
      <c r="H29" s="10">
        <v>0.0</v>
      </c>
      <c r="I29" s="10">
        <v>0.0</v>
      </c>
      <c r="J29" s="10">
        <v>0.0</v>
      </c>
      <c r="K29" s="10">
        <v>0.0</v>
      </c>
      <c r="L29" s="10">
        <v>0.0</v>
      </c>
      <c r="M29" s="10">
        <v>0.0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2"/>
      <c r="AA29" s="12"/>
    </row>
    <row r="30">
      <c r="A30" s="9" t="s">
        <v>40</v>
      </c>
      <c r="B30" s="10">
        <v>0.0</v>
      </c>
      <c r="C30" s="10">
        <v>0.0</v>
      </c>
      <c r="D30" s="10">
        <v>0.0</v>
      </c>
      <c r="E30" s="10">
        <v>0.0</v>
      </c>
      <c r="F30" s="10">
        <v>0.0</v>
      </c>
      <c r="G30" s="10">
        <v>0.0</v>
      </c>
      <c r="H30" s="10">
        <v>0.0</v>
      </c>
      <c r="I30" s="10">
        <v>0.0</v>
      </c>
      <c r="J30" s="10">
        <v>0.0</v>
      </c>
      <c r="K30" s="10">
        <v>0.0</v>
      </c>
      <c r="L30" s="10">
        <v>0.0</v>
      </c>
      <c r="M30" s="10">
        <v>0.0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2"/>
      <c r="AA30" s="12"/>
    </row>
    <row r="31">
      <c r="A31" s="9" t="s">
        <v>41</v>
      </c>
      <c r="B31" s="10">
        <v>0.0</v>
      </c>
      <c r="C31" s="10">
        <v>0.0</v>
      </c>
      <c r="D31" s="10">
        <v>0.0</v>
      </c>
      <c r="E31" s="10">
        <v>0.0</v>
      </c>
      <c r="F31" s="10">
        <v>0.0</v>
      </c>
      <c r="G31" s="10">
        <v>0.0</v>
      </c>
      <c r="H31" s="10">
        <v>0.0</v>
      </c>
      <c r="I31" s="10">
        <v>0.0</v>
      </c>
      <c r="J31" s="10">
        <v>0.0</v>
      </c>
      <c r="K31" s="10">
        <v>0.0</v>
      </c>
      <c r="L31" s="10">
        <v>0.0</v>
      </c>
      <c r="M31" s="10">
        <v>0.0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2"/>
      <c r="AA31" s="12"/>
    </row>
    <row r="32">
      <c r="A32" s="9" t="s">
        <v>42</v>
      </c>
      <c r="B32" s="10">
        <v>0.0</v>
      </c>
      <c r="C32" s="10">
        <v>0.0</v>
      </c>
      <c r="D32" s="10">
        <v>0.0</v>
      </c>
      <c r="E32" s="10">
        <v>0.0</v>
      </c>
      <c r="F32" s="10">
        <v>1.0</v>
      </c>
      <c r="G32" s="10">
        <v>0.0</v>
      </c>
      <c r="H32" s="10">
        <v>0.0</v>
      </c>
      <c r="I32" s="10">
        <v>0.0</v>
      </c>
      <c r="J32" s="10">
        <v>0.0</v>
      </c>
      <c r="K32" s="10">
        <v>0.0</v>
      </c>
      <c r="L32" s="10">
        <v>1.0</v>
      </c>
      <c r="M32" s="10">
        <v>1.0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2"/>
      <c r="AA32" s="12"/>
    </row>
    <row r="33">
      <c r="A33" s="13" t="s">
        <v>22</v>
      </c>
      <c r="B33" s="14">
        <f t="shared" ref="B33:Y33" si="3">SUM(B21:B32)</f>
        <v>1</v>
      </c>
      <c r="C33" s="14">
        <f t="shared" si="3"/>
        <v>1</v>
      </c>
      <c r="D33" s="14">
        <f t="shared" si="3"/>
        <v>1</v>
      </c>
      <c r="E33" s="14">
        <f t="shared" si="3"/>
        <v>1</v>
      </c>
      <c r="F33" s="14">
        <f t="shared" si="3"/>
        <v>4</v>
      </c>
      <c r="G33" s="14">
        <f t="shared" si="3"/>
        <v>3</v>
      </c>
      <c r="H33" s="14">
        <f t="shared" si="3"/>
        <v>5</v>
      </c>
      <c r="I33" s="14">
        <f t="shared" si="3"/>
        <v>1</v>
      </c>
      <c r="J33" s="14">
        <f t="shared" si="3"/>
        <v>2</v>
      </c>
      <c r="K33" s="14">
        <f t="shared" si="3"/>
        <v>0</v>
      </c>
      <c r="L33" s="14">
        <f t="shared" si="3"/>
        <v>5</v>
      </c>
      <c r="M33" s="14">
        <f t="shared" si="3"/>
        <v>4</v>
      </c>
      <c r="N33" s="14">
        <f t="shared" si="3"/>
        <v>0</v>
      </c>
      <c r="O33" s="14">
        <f t="shared" si="3"/>
        <v>0</v>
      </c>
      <c r="P33" s="14">
        <f t="shared" si="3"/>
        <v>0</v>
      </c>
      <c r="Q33" s="14">
        <f t="shared" si="3"/>
        <v>0</v>
      </c>
      <c r="R33" s="14">
        <f t="shared" si="3"/>
        <v>0</v>
      </c>
      <c r="S33" s="14">
        <f t="shared" si="3"/>
        <v>0</v>
      </c>
      <c r="T33" s="14">
        <f t="shared" si="3"/>
        <v>0</v>
      </c>
      <c r="U33" s="14">
        <f t="shared" si="3"/>
        <v>0</v>
      </c>
      <c r="V33" s="14">
        <f t="shared" si="3"/>
        <v>0</v>
      </c>
      <c r="W33" s="14">
        <f t="shared" si="3"/>
        <v>0</v>
      </c>
      <c r="X33" s="14">
        <f t="shared" si="3"/>
        <v>0</v>
      </c>
      <c r="Y33" s="14">
        <f t="shared" si="3"/>
        <v>0</v>
      </c>
      <c r="Z33" s="12"/>
      <c r="AA33" s="12"/>
    </row>
    <row r="34">
      <c r="A34" s="5" t="s">
        <v>1</v>
      </c>
      <c r="B34" s="6" t="s">
        <v>2</v>
      </c>
      <c r="C34" s="3"/>
      <c r="D34" s="6" t="s">
        <v>3</v>
      </c>
      <c r="E34" s="3"/>
      <c r="F34" s="6" t="s">
        <v>4</v>
      </c>
      <c r="G34" s="3"/>
      <c r="H34" s="6" t="s">
        <v>5</v>
      </c>
      <c r="I34" s="3"/>
      <c r="J34" s="6" t="s">
        <v>6</v>
      </c>
      <c r="K34" s="3"/>
      <c r="L34" s="6" t="s">
        <v>7</v>
      </c>
      <c r="M34" s="3"/>
      <c r="N34" s="6" t="s">
        <v>8</v>
      </c>
      <c r="O34" s="3"/>
      <c r="P34" s="6" t="s">
        <v>9</v>
      </c>
      <c r="Q34" s="3"/>
      <c r="R34" s="6" t="s">
        <v>10</v>
      </c>
      <c r="S34" s="3"/>
      <c r="T34" s="6" t="s">
        <v>11</v>
      </c>
      <c r="U34" s="3"/>
      <c r="V34" s="6" t="s">
        <v>12</v>
      </c>
      <c r="W34" s="3"/>
      <c r="X34" s="6" t="s">
        <v>13</v>
      </c>
      <c r="Y34" s="3"/>
      <c r="Z34" s="12"/>
      <c r="AA34" s="12"/>
    </row>
    <row r="35">
      <c r="A35" s="7" t="s">
        <v>43</v>
      </c>
      <c r="B35" s="8" t="s">
        <v>15</v>
      </c>
      <c r="C35" s="8" t="s">
        <v>16</v>
      </c>
      <c r="D35" s="8" t="s">
        <v>15</v>
      </c>
      <c r="E35" s="8" t="s">
        <v>16</v>
      </c>
      <c r="F35" s="8" t="s">
        <v>15</v>
      </c>
      <c r="G35" s="8" t="s">
        <v>16</v>
      </c>
      <c r="H35" s="8" t="s">
        <v>15</v>
      </c>
      <c r="I35" s="8" t="s">
        <v>16</v>
      </c>
      <c r="J35" s="8" t="s">
        <v>15</v>
      </c>
      <c r="K35" s="8" t="s">
        <v>16</v>
      </c>
      <c r="L35" s="8" t="s">
        <v>15</v>
      </c>
      <c r="M35" s="8" t="s">
        <v>16</v>
      </c>
      <c r="N35" s="8" t="s">
        <v>15</v>
      </c>
      <c r="O35" s="8" t="s">
        <v>16</v>
      </c>
      <c r="P35" s="8" t="s">
        <v>15</v>
      </c>
      <c r="Q35" s="8" t="s">
        <v>16</v>
      </c>
      <c r="R35" s="8" t="s">
        <v>15</v>
      </c>
      <c r="S35" s="8" t="s">
        <v>16</v>
      </c>
      <c r="T35" s="8" t="s">
        <v>15</v>
      </c>
      <c r="U35" s="8" t="s">
        <v>16</v>
      </c>
      <c r="V35" s="8" t="s">
        <v>15</v>
      </c>
      <c r="W35" s="8" t="s">
        <v>16</v>
      </c>
      <c r="X35" s="8" t="s">
        <v>15</v>
      </c>
      <c r="Y35" s="8" t="s">
        <v>16</v>
      </c>
      <c r="Z35" s="12"/>
      <c r="AA35" s="12"/>
    </row>
    <row r="36">
      <c r="A36" s="9" t="s">
        <v>44</v>
      </c>
      <c r="B36" s="10">
        <v>0.0</v>
      </c>
      <c r="C36" s="10">
        <v>0.0</v>
      </c>
      <c r="D36" s="10">
        <v>0.0</v>
      </c>
      <c r="E36" s="10">
        <v>0.0</v>
      </c>
      <c r="F36" s="10">
        <v>0.0</v>
      </c>
      <c r="G36" s="10">
        <v>0.0</v>
      </c>
      <c r="H36" s="10">
        <v>0.0</v>
      </c>
      <c r="I36" s="10">
        <v>0.0</v>
      </c>
      <c r="J36" s="10">
        <v>0.0</v>
      </c>
      <c r="K36" s="10">
        <v>0.0</v>
      </c>
      <c r="L36" s="10">
        <v>0.0</v>
      </c>
      <c r="M36" s="10">
        <v>0.0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2"/>
      <c r="AA36" s="12"/>
    </row>
    <row r="37">
      <c r="A37" s="9" t="s">
        <v>45</v>
      </c>
      <c r="B37" s="10">
        <v>0.0</v>
      </c>
      <c r="C37" s="10">
        <v>0.0</v>
      </c>
      <c r="D37" s="10">
        <v>0.0</v>
      </c>
      <c r="E37" s="10">
        <v>0.0</v>
      </c>
      <c r="F37" s="10">
        <v>0.0</v>
      </c>
      <c r="G37" s="10">
        <v>0.0</v>
      </c>
      <c r="H37" s="10">
        <v>0.0</v>
      </c>
      <c r="I37" s="10">
        <v>0.0</v>
      </c>
      <c r="J37" s="10">
        <v>0.0</v>
      </c>
      <c r="K37" s="10">
        <v>0.0</v>
      </c>
      <c r="L37" s="10">
        <v>0.0</v>
      </c>
      <c r="M37" s="10">
        <v>0.0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  <c r="AA37" s="12"/>
    </row>
    <row r="38">
      <c r="A38" s="9" t="s">
        <v>46</v>
      </c>
      <c r="B38" s="10">
        <v>0.0</v>
      </c>
      <c r="C38" s="10">
        <v>0.0</v>
      </c>
      <c r="D38" s="10">
        <v>0.0</v>
      </c>
      <c r="E38" s="10">
        <v>0.0</v>
      </c>
      <c r="F38" s="10">
        <v>0.0</v>
      </c>
      <c r="G38" s="10">
        <v>0.0</v>
      </c>
      <c r="H38" s="10">
        <v>0.0</v>
      </c>
      <c r="I38" s="10">
        <v>0.0</v>
      </c>
      <c r="J38" s="10">
        <v>0.0</v>
      </c>
      <c r="K38" s="10">
        <v>0.0</v>
      </c>
      <c r="L38" s="10">
        <v>0.0</v>
      </c>
      <c r="M38" s="10">
        <v>0.0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  <c r="AA38" s="12"/>
    </row>
    <row r="39">
      <c r="A39" s="9" t="s">
        <v>47</v>
      </c>
      <c r="B39" s="10">
        <v>0.0</v>
      </c>
      <c r="C39" s="10">
        <v>0.0</v>
      </c>
      <c r="D39" s="10">
        <v>0.0</v>
      </c>
      <c r="E39" s="10">
        <v>0.0</v>
      </c>
      <c r="F39" s="10">
        <v>0.0</v>
      </c>
      <c r="G39" s="10">
        <v>0.0</v>
      </c>
      <c r="H39" s="10">
        <v>0.0</v>
      </c>
      <c r="I39" s="10">
        <v>0.0</v>
      </c>
      <c r="J39" s="10">
        <v>0.0</v>
      </c>
      <c r="K39" s="10">
        <v>0.0</v>
      </c>
      <c r="L39" s="10">
        <v>0.0</v>
      </c>
      <c r="M39" s="10">
        <v>0.0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2"/>
      <c r="AA39" s="12"/>
    </row>
    <row r="40">
      <c r="A40" s="9" t="s">
        <v>48</v>
      </c>
      <c r="B40" s="10">
        <v>0.0</v>
      </c>
      <c r="C40" s="10">
        <v>0.0</v>
      </c>
      <c r="D40" s="10">
        <v>0.0</v>
      </c>
      <c r="E40" s="10">
        <v>0.0</v>
      </c>
      <c r="F40" s="10">
        <v>0.0</v>
      </c>
      <c r="G40" s="10">
        <v>0.0</v>
      </c>
      <c r="H40" s="10">
        <v>0.0</v>
      </c>
      <c r="I40" s="10">
        <v>0.0</v>
      </c>
      <c r="J40" s="10">
        <v>0.0</v>
      </c>
      <c r="K40" s="10">
        <v>0.0</v>
      </c>
      <c r="L40" s="10">
        <v>0.0</v>
      </c>
      <c r="M40" s="10">
        <v>0.0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2"/>
      <c r="AA40" s="12"/>
    </row>
    <row r="41">
      <c r="A41" s="9" t="s">
        <v>49</v>
      </c>
      <c r="B41" s="10">
        <v>0.0</v>
      </c>
      <c r="C41" s="10">
        <v>0.0</v>
      </c>
      <c r="D41" s="10">
        <v>0.0</v>
      </c>
      <c r="E41" s="10">
        <v>0.0</v>
      </c>
      <c r="F41" s="10">
        <v>0.0</v>
      </c>
      <c r="G41" s="10">
        <v>0.0</v>
      </c>
      <c r="H41" s="10">
        <v>0.0</v>
      </c>
      <c r="I41" s="10">
        <v>0.0</v>
      </c>
      <c r="J41" s="10">
        <v>0.0</v>
      </c>
      <c r="K41" s="10">
        <v>0.0</v>
      </c>
      <c r="L41" s="10">
        <v>3.0</v>
      </c>
      <c r="M41" s="10">
        <v>1.0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2"/>
      <c r="AA41" s="12"/>
    </row>
    <row r="42">
      <c r="A42" s="9" t="s">
        <v>50</v>
      </c>
      <c r="B42" s="10">
        <v>0.0</v>
      </c>
      <c r="C42" s="10">
        <v>0.0</v>
      </c>
      <c r="D42" s="10">
        <v>0.0</v>
      </c>
      <c r="E42" s="10">
        <v>0.0</v>
      </c>
      <c r="F42" s="10">
        <v>0.0</v>
      </c>
      <c r="G42" s="10">
        <v>0.0</v>
      </c>
      <c r="H42" s="10">
        <v>0.0</v>
      </c>
      <c r="I42" s="10">
        <v>0.0</v>
      </c>
      <c r="J42" s="10">
        <v>0.0</v>
      </c>
      <c r="K42" s="10">
        <v>0.0</v>
      </c>
      <c r="L42" s="10">
        <v>0.0</v>
      </c>
      <c r="M42" s="10">
        <v>0.0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2"/>
      <c r="AA42" s="12"/>
    </row>
    <row r="43">
      <c r="A43" s="9" t="s">
        <v>51</v>
      </c>
      <c r="B43" s="10">
        <v>0.0</v>
      </c>
      <c r="C43" s="10">
        <v>0.0</v>
      </c>
      <c r="D43" s="10">
        <v>0.0</v>
      </c>
      <c r="E43" s="10">
        <v>0.0</v>
      </c>
      <c r="F43" s="10">
        <v>0.0</v>
      </c>
      <c r="G43" s="10">
        <v>0.0</v>
      </c>
      <c r="H43" s="10">
        <v>1.0</v>
      </c>
      <c r="I43" s="10">
        <v>0.0</v>
      </c>
      <c r="J43" s="10">
        <v>0.0</v>
      </c>
      <c r="K43" s="10">
        <v>0.0</v>
      </c>
      <c r="L43" s="10">
        <v>0.0</v>
      </c>
      <c r="M43" s="10">
        <v>0.0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2"/>
      <c r="AA43" s="12"/>
    </row>
    <row r="44">
      <c r="A44" s="9" t="s">
        <v>52</v>
      </c>
      <c r="B44" s="10">
        <v>0.0</v>
      </c>
      <c r="C44" s="10">
        <v>0.0</v>
      </c>
      <c r="D44" s="10">
        <v>0.0</v>
      </c>
      <c r="E44" s="10">
        <v>0.0</v>
      </c>
      <c r="F44" s="10">
        <v>0.0</v>
      </c>
      <c r="G44" s="10">
        <v>0.0</v>
      </c>
      <c r="H44" s="10">
        <v>1.0</v>
      </c>
      <c r="I44" s="10">
        <v>0.0</v>
      </c>
      <c r="J44" s="10">
        <v>0.0</v>
      </c>
      <c r="K44" s="10">
        <v>0.0</v>
      </c>
      <c r="L44" s="10">
        <v>0.0</v>
      </c>
      <c r="M44" s="10">
        <v>0.0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2"/>
      <c r="AA44" s="12"/>
    </row>
    <row r="45">
      <c r="A45" s="9" t="s">
        <v>53</v>
      </c>
      <c r="B45" s="10">
        <v>0.0</v>
      </c>
      <c r="C45" s="10">
        <v>0.0</v>
      </c>
      <c r="D45" s="10">
        <v>0.0</v>
      </c>
      <c r="E45" s="10">
        <v>0.0</v>
      </c>
      <c r="F45" s="10">
        <v>0.0</v>
      </c>
      <c r="G45" s="10">
        <v>0.0</v>
      </c>
      <c r="H45" s="10">
        <v>0.0</v>
      </c>
      <c r="I45" s="10">
        <v>0.0</v>
      </c>
      <c r="J45" s="10">
        <v>0.0</v>
      </c>
      <c r="K45" s="10">
        <v>0.0</v>
      </c>
      <c r="L45" s="10">
        <v>0.0</v>
      </c>
      <c r="M45" s="10">
        <v>0.0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2"/>
      <c r="AA45" s="12"/>
    </row>
    <row r="46">
      <c r="A46" s="9" t="s">
        <v>54</v>
      </c>
      <c r="B46" s="10">
        <v>0.0</v>
      </c>
      <c r="C46" s="10">
        <v>0.0</v>
      </c>
      <c r="D46" s="10">
        <v>0.0</v>
      </c>
      <c r="E46" s="10">
        <v>0.0</v>
      </c>
      <c r="F46" s="10">
        <v>0.0</v>
      </c>
      <c r="G46" s="10">
        <v>0.0</v>
      </c>
      <c r="H46" s="10">
        <v>0.0</v>
      </c>
      <c r="I46" s="10">
        <v>0.0</v>
      </c>
      <c r="J46" s="10">
        <v>0.0</v>
      </c>
      <c r="K46" s="10">
        <v>0.0</v>
      </c>
      <c r="L46" s="10">
        <v>0.0</v>
      </c>
      <c r="M46" s="10">
        <v>0.0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2"/>
      <c r="AA46" s="12"/>
    </row>
    <row r="47">
      <c r="A47" s="9" t="s">
        <v>55</v>
      </c>
      <c r="B47" s="10">
        <v>0.0</v>
      </c>
      <c r="C47" s="10">
        <v>0.0</v>
      </c>
      <c r="D47" s="10">
        <v>0.0</v>
      </c>
      <c r="E47" s="10">
        <v>0.0</v>
      </c>
      <c r="F47" s="10">
        <v>0.0</v>
      </c>
      <c r="G47" s="10">
        <v>0.0</v>
      </c>
      <c r="H47" s="10">
        <v>0.0</v>
      </c>
      <c r="I47" s="10">
        <v>0.0</v>
      </c>
      <c r="J47" s="10">
        <v>0.0</v>
      </c>
      <c r="K47" s="10">
        <v>0.0</v>
      </c>
      <c r="L47" s="10">
        <v>0.0</v>
      </c>
      <c r="M47" s="10">
        <v>0.0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2"/>
      <c r="AA47" s="12"/>
    </row>
    <row r="48">
      <c r="A48" s="9" t="s">
        <v>56</v>
      </c>
      <c r="B48" s="10">
        <v>0.0</v>
      </c>
      <c r="C48" s="10">
        <v>0.0</v>
      </c>
      <c r="D48" s="10">
        <v>0.0</v>
      </c>
      <c r="E48" s="10">
        <v>0.0</v>
      </c>
      <c r="F48" s="10">
        <v>0.0</v>
      </c>
      <c r="G48" s="10">
        <v>0.0</v>
      </c>
      <c r="H48" s="10">
        <v>0.0</v>
      </c>
      <c r="I48" s="10">
        <v>0.0</v>
      </c>
      <c r="J48" s="10">
        <v>0.0</v>
      </c>
      <c r="K48" s="10">
        <v>0.0</v>
      </c>
      <c r="L48" s="10">
        <v>0.0</v>
      </c>
      <c r="M48" s="10">
        <v>0.0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2"/>
      <c r="AA48" s="12"/>
    </row>
    <row r="49">
      <c r="A49" s="9" t="s">
        <v>57</v>
      </c>
      <c r="B49" s="10">
        <v>0.0</v>
      </c>
      <c r="C49" s="10">
        <v>0.0</v>
      </c>
      <c r="D49" s="10">
        <v>0.0</v>
      </c>
      <c r="E49" s="10">
        <v>0.0</v>
      </c>
      <c r="F49" s="10">
        <v>0.0</v>
      </c>
      <c r="G49" s="10">
        <v>0.0</v>
      </c>
      <c r="H49" s="10">
        <v>0.0</v>
      </c>
      <c r="I49" s="10">
        <v>0.0</v>
      </c>
      <c r="J49" s="10">
        <v>0.0</v>
      </c>
      <c r="K49" s="10">
        <v>0.0</v>
      </c>
      <c r="L49" s="10">
        <v>0.0</v>
      </c>
      <c r="M49" s="10">
        <v>0.0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2"/>
      <c r="AA49" s="12"/>
    </row>
    <row r="50">
      <c r="A50" s="9" t="s">
        <v>58</v>
      </c>
      <c r="B50" s="10">
        <v>0.0</v>
      </c>
      <c r="C50" s="10">
        <v>0.0</v>
      </c>
      <c r="D50" s="10">
        <v>0.0</v>
      </c>
      <c r="E50" s="10">
        <v>0.0</v>
      </c>
      <c r="F50" s="10">
        <v>0.0</v>
      </c>
      <c r="G50" s="10">
        <v>0.0</v>
      </c>
      <c r="H50" s="10">
        <v>0.0</v>
      </c>
      <c r="I50" s="10">
        <v>0.0</v>
      </c>
      <c r="J50" s="10">
        <v>0.0</v>
      </c>
      <c r="K50" s="10">
        <v>0.0</v>
      </c>
      <c r="L50" s="10">
        <v>0.0</v>
      </c>
      <c r="M50" s="10">
        <v>0.0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2"/>
      <c r="AA50" s="12"/>
    </row>
    <row r="51">
      <c r="A51" s="9" t="s">
        <v>59</v>
      </c>
      <c r="B51" s="10">
        <v>0.0</v>
      </c>
      <c r="C51" s="10">
        <v>0.0</v>
      </c>
      <c r="D51" s="10">
        <v>0.0</v>
      </c>
      <c r="E51" s="10">
        <v>0.0</v>
      </c>
      <c r="F51" s="10">
        <v>0.0</v>
      </c>
      <c r="G51" s="10">
        <v>0.0</v>
      </c>
      <c r="H51" s="10">
        <v>0.0</v>
      </c>
      <c r="I51" s="10">
        <v>0.0</v>
      </c>
      <c r="J51" s="10">
        <v>0.0</v>
      </c>
      <c r="K51" s="10">
        <v>0.0</v>
      </c>
      <c r="L51" s="10">
        <v>0.0</v>
      </c>
      <c r="M51" s="10">
        <v>0.0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2"/>
      <c r="AA51" s="12"/>
    </row>
    <row r="52">
      <c r="A52" s="9" t="s">
        <v>60</v>
      </c>
      <c r="B52" s="10">
        <v>0.0</v>
      </c>
      <c r="C52" s="10">
        <v>0.0</v>
      </c>
      <c r="D52" s="10">
        <v>0.0</v>
      </c>
      <c r="E52" s="10">
        <v>0.0</v>
      </c>
      <c r="F52" s="10">
        <v>0.0</v>
      </c>
      <c r="G52" s="10">
        <v>0.0</v>
      </c>
      <c r="H52" s="10">
        <v>0.0</v>
      </c>
      <c r="I52" s="10">
        <v>0.0</v>
      </c>
      <c r="J52" s="10">
        <v>0.0</v>
      </c>
      <c r="K52" s="10">
        <v>0.0</v>
      </c>
      <c r="L52" s="10">
        <v>0.0</v>
      </c>
      <c r="M52" s="10">
        <v>0.0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2"/>
      <c r="AA52" s="12"/>
    </row>
    <row r="53">
      <c r="A53" s="9" t="s">
        <v>61</v>
      </c>
      <c r="B53" s="10">
        <v>2.0</v>
      </c>
      <c r="C53" s="10">
        <v>2.0</v>
      </c>
      <c r="D53" s="10">
        <v>1.0</v>
      </c>
      <c r="E53" s="10">
        <v>0.0</v>
      </c>
      <c r="F53" s="10">
        <v>0.0</v>
      </c>
      <c r="G53" s="10">
        <v>0.0</v>
      </c>
      <c r="H53" s="10">
        <v>0.0</v>
      </c>
      <c r="I53" s="10">
        <v>0.0</v>
      </c>
      <c r="J53" s="10">
        <v>0.0</v>
      </c>
      <c r="K53" s="10">
        <v>0.0</v>
      </c>
      <c r="L53" s="10">
        <v>0.0</v>
      </c>
      <c r="M53" s="10">
        <v>0.0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2"/>
      <c r="AA53" s="12"/>
    </row>
    <row r="54">
      <c r="A54" s="13" t="s">
        <v>22</v>
      </c>
      <c r="B54" s="14">
        <f>SUM(B36:B53)</f>
        <v>2</v>
      </c>
      <c r="C54" s="14">
        <f t="shared" ref="C54:Y54" si="4">SUM(C42:C53)</f>
        <v>2</v>
      </c>
      <c r="D54" s="14">
        <f t="shared" si="4"/>
        <v>1</v>
      </c>
      <c r="E54" s="14">
        <f t="shared" si="4"/>
        <v>0</v>
      </c>
      <c r="F54" s="14">
        <f t="shared" si="4"/>
        <v>0</v>
      </c>
      <c r="G54" s="14">
        <f t="shared" si="4"/>
        <v>0</v>
      </c>
      <c r="H54" s="14">
        <f t="shared" si="4"/>
        <v>2</v>
      </c>
      <c r="I54" s="14">
        <f t="shared" si="4"/>
        <v>0</v>
      </c>
      <c r="J54" s="14">
        <f t="shared" si="4"/>
        <v>0</v>
      </c>
      <c r="K54" s="14">
        <f t="shared" si="4"/>
        <v>0</v>
      </c>
      <c r="L54" s="14">
        <f t="shared" si="4"/>
        <v>0</v>
      </c>
      <c r="M54" s="14">
        <f t="shared" si="4"/>
        <v>0</v>
      </c>
      <c r="N54" s="14">
        <f t="shared" si="4"/>
        <v>0</v>
      </c>
      <c r="O54" s="14">
        <f t="shared" si="4"/>
        <v>0</v>
      </c>
      <c r="P54" s="14">
        <f t="shared" si="4"/>
        <v>0</v>
      </c>
      <c r="Q54" s="14">
        <f t="shared" si="4"/>
        <v>0</v>
      </c>
      <c r="R54" s="14">
        <f t="shared" si="4"/>
        <v>0</v>
      </c>
      <c r="S54" s="14">
        <f t="shared" si="4"/>
        <v>0</v>
      </c>
      <c r="T54" s="14">
        <f t="shared" si="4"/>
        <v>0</v>
      </c>
      <c r="U54" s="14">
        <f t="shared" si="4"/>
        <v>0</v>
      </c>
      <c r="V54" s="14">
        <f t="shared" si="4"/>
        <v>0</v>
      </c>
      <c r="W54" s="14">
        <f t="shared" si="4"/>
        <v>0</v>
      </c>
      <c r="X54" s="14">
        <f t="shared" si="4"/>
        <v>0</v>
      </c>
      <c r="Y54" s="14">
        <f t="shared" si="4"/>
        <v>0</v>
      </c>
      <c r="Z54" s="12"/>
      <c r="AA54" s="12"/>
    </row>
    <row r="55">
      <c r="A55" s="5" t="s">
        <v>1</v>
      </c>
      <c r="B55" s="6" t="s">
        <v>2</v>
      </c>
      <c r="C55" s="3"/>
      <c r="D55" s="6" t="s">
        <v>3</v>
      </c>
      <c r="E55" s="3"/>
      <c r="F55" s="6" t="s">
        <v>4</v>
      </c>
      <c r="G55" s="3"/>
      <c r="H55" s="6" t="s">
        <v>5</v>
      </c>
      <c r="I55" s="3"/>
      <c r="J55" s="6" t="s">
        <v>6</v>
      </c>
      <c r="K55" s="3"/>
      <c r="L55" s="6" t="s">
        <v>7</v>
      </c>
      <c r="M55" s="3"/>
      <c r="N55" s="6" t="s">
        <v>8</v>
      </c>
      <c r="O55" s="3"/>
      <c r="P55" s="6" t="s">
        <v>9</v>
      </c>
      <c r="Q55" s="3"/>
      <c r="R55" s="6" t="s">
        <v>10</v>
      </c>
      <c r="S55" s="3"/>
      <c r="T55" s="6" t="s">
        <v>11</v>
      </c>
      <c r="U55" s="3"/>
      <c r="V55" s="6" t="s">
        <v>12</v>
      </c>
      <c r="W55" s="3"/>
      <c r="X55" s="6" t="s">
        <v>13</v>
      </c>
      <c r="Y55" s="3"/>
      <c r="Z55" s="12"/>
      <c r="AA55" s="12"/>
    </row>
    <row r="56">
      <c r="A56" s="7" t="s">
        <v>62</v>
      </c>
      <c r="B56" s="8" t="s">
        <v>15</v>
      </c>
      <c r="C56" s="8" t="s">
        <v>16</v>
      </c>
      <c r="D56" s="8" t="s">
        <v>15</v>
      </c>
      <c r="E56" s="8" t="s">
        <v>16</v>
      </c>
      <c r="F56" s="8" t="s">
        <v>15</v>
      </c>
      <c r="G56" s="8" t="s">
        <v>16</v>
      </c>
      <c r="H56" s="8" t="s">
        <v>15</v>
      </c>
      <c r="I56" s="8" t="s">
        <v>16</v>
      </c>
      <c r="J56" s="8" t="s">
        <v>15</v>
      </c>
      <c r="K56" s="8" t="s">
        <v>16</v>
      </c>
      <c r="L56" s="8" t="s">
        <v>15</v>
      </c>
      <c r="M56" s="8" t="s">
        <v>16</v>
      </c>
      <c r="N56" s="8" t="s">
        <v>15</v>
      </c>
      <c r="O56" s="8" t="s">
        <v>16</v>
      </c>
      <c r="P56" s="8" t="s">
        <v>15</v>
      </c>
      <c r="Q56" s="8" t="s">
        <v>16</v>
      </c>
      <c r="R56" s="8" t="s">
        <v>15</v>
      </c>
      <c r="S56" s="8" t="s">
        <v>16</v>
      </c>
      <c r="T56" s="8" t="s">
        <v>15</v>
      </c>
      <c r="U56" s="8" t="s">
        <v>16</v>
      </c>
      <c r="V56" s="8" t="s">
        <v>15</v>
      </c>
      <c r="W56" s="8" t="s">
        <v>16</v>
      </c>
      <c r="X56" s="8" t="s">
        <v>15</v>
      </c>
      <c r="Y56" s="8" t="s">
        <v>16</v>
      </c>
      <c r="Z56" s="12"/>
      <c r="AA56" s="12"/>
    </row>
    <row r="57">
      <c r="A57" s="15" t="s">
        <v>63</v>
      </c>
      <c r="B57" s="16">
        <f t="shared" ref="B57:Y57" si="5">SUM(B58:B66)</f>
        <v>56</v>
      </c>
      <c r="C57" s="16">
        <f t="shared" si="5"/>
        <v>57</v>
      </c>
      <c r="D57" s="16">
        <f t="shared" si="5"/>
        <v>44</v>
      </c>
      <c r="E57" s="16">
        <f t="shared" si="5"/>
        <v>43</v>
      </c>
      <c r="F57" s="16">
        <f t="shared" si="5"/>
        <v>39</v>
      </c>
      <c r="G57" s="16">
        <f t="shared" si="5"/>
        <v>42</v>
      </c>
      <c r="H57" s="16">
        <f t="shared" si="5"/>
        <v>28</v>
      </c>
      <c r="I57" s="16">
        <f t="shared" si="5"/>
        <v>28</v>
      </c>
      <c r="J57" s="16">
        <f t="shared" si="5"/>
        <v>48</v>
      </c>
      <c r="K57" s="16">
        <f t="shared" si="5"/>
        <v>48</v>
      </c>
      <c r="L57" s="16">
        <f t="shared" si="5"/>
        <v>34</v>
      </c>
      <c r="M57" s="16">
        <f t="shared" si="5"/>
        <v>37</v>
      </c>
      <c r="N57" s="16">
        <f t="shared" si="5"/>
        <v>0</v>
      </c>
      <c r="O57" s="16">
        <f t="shared" si="5"/>
        <v>0</v>
      </c>
      <c r="P57" s="16">
        <f t="shared" si="5"/>
        <v>0</v>
      </c>
      <c r="Q57" s="16">
        <f t="shared" si="5"/>
        <v>0</v>
      </c>
      <c r="R57" s="16">
        <f t="shared" si="5"/>
        <v>0</v>
      </c>
      <c r="S57" s="16">
        <f t="shared" si="5"/>
        <v>0</v>
      </c>
      <c r="T57" s="16">
        <f t="shared" si="5"/>
        <v>0</v>
      </c>
      <c r="U57" s="16">
        <f t="shared" si="5"/>
        <v>0</v>
      </c>
      <c r="V57" s="16">
        <f t="shared" si="5"/>
        <v>0</v>
      </c>
      <c r="W57" s="16">
        <f t="shared" si="5"/>
        <v>0</v>
      </c>
      <c r="X57" s="16">
        <f t="shared" si="5"/>
        <v>0</v>
      </c>
      <c r="Y57" s="16">
        <f t="shared" si="5"/>
        <v>0</v>
      </c>
      <c r="Z57" s="12"/>
      <c r="AA57" s="12"/>
    </row>
    <row r="58">
      <c r="A58" s="9" t="s">
        <v>64</v>
      </c>
      <c r="B58" s="10">
        <v>0.0</v>
      </c>
      <c r="C58" s="10">
        <v>0.0</v>
      </c>
      <c r="D58" s="10">
        <v>0.0</v>
      </c>
      <c r="E58" s="10">
        <v>0.0</v>
      </c>
      <c r="F58" s="10">
        <v>0.0</v>
      </c>
      <c r="G58" s="10">
        <v>0.0</v>
      </c>
      <c r="H58" s="10">
        <v>0.0</v>
      </c>
      <c r="I58" s="10">
        <v>0.0</v>
      </c>
      <c r="J58" s="10">
        <v>0.0</v>
      </c>
      <c r="K58" s="10">
        <v>0.0</v>
      </c>
      <c r="L58" s="10">
        <v>0.0</v>
      </c>
      <c r="M58" s="10">
        <v>0.0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2"/>
      <c r="AA58" s="12"/>
    </row>
    <row r="59">
      <c r="A59" s="9" t="s">
        <v>65</v>
      </c>
      <c r="B59" s="10">
        <v>0.0</v>
      </c>
      <c r="C59" s="10">
        <v>0.0</v>
      </c>
      <c r="D59" s="10">
        <v>0.0</v>
      </c>
      <c r="E59" s="10">
        <v>0.0</v>
      </c>
      <c r="F59" s="10">
        <v>0.0</v>
      </c>
      <c r="G59" s="10">
        <v>0.0</v>
      </c>
      <c r="H59" s="10">
        <v>0.0</v>
      </c>
      <c r="I59" s="10">
        <v>0.0</v>
      </c>
      <c r="J59" s="10">
        <v>0.0</v>
      </c>
      <c r="K59" s="10">
        <v>0.0</v>
      </c>
      <c r="L59" s="10">
        <v>0.0</v>
      </c>
      <c r="M59" s="10">
        <v>0.0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2"/>
      <c r="AA59" s="12"/>
    </row>
    <row r="60">
      <c r="A60" s="9" t="s">
        <v>66</v>
      </c>
      <c r="B60" s="10">
        <v>0.0</v>
      </c>
      <c r="C60" s="10">
        <v>0.0</v>
      </c>
      <c r="D60" s="10">
        <v>0.0</v>
      </c>
      <c r="E60" s="10">
        <v>0.0</v>
      </c>
      <c r="F60" s="10">
        <v>0.0</v>
      </c>
      <c r="G60" s="10">
        <v>0.0</v>
      </c>
      <c r="H60" s="10">
        <v>0.0</v>
      </c>
      <c r="I60" s="10">
        <v>0.0</v>
      </c>
      <c r="J60" s="10">
        <v>0.0</v>
      </c>
      <c r="K60" s="10">
        <v>0.0</v>
      </c>
      <c r="L60" s="10">
        <v>0.0</v>
      </c>
      <c r="M60" s="10">
        <v>0.0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2"/>
      <c r="AA60" s="12"/>
    </row>
    <row r="61">
      <c r="A61" s="9" t="s">
        <v>67</v>
      </c>
      <c r="B61" s="10">
        <v>5.0</v>
      </c>
      <c r="C61" s="10">
        <v>6.0</v>
      </c>
      <c r="D61" s="10">
        <v>0.0</v>
      </c>
      <c r="E61" s="10">
        <v>0.0</v>
      </c>
      <c r="F61" s="10">
        <v>1.0</v>
      </c>
      <c r="G61" s="10">
        <v>1.0</v>
      </c>
      <c r="H61" s="10">
        <v>8.0</v>
      </c>
      <c r="I61" s="10">
        <v>8.0</v>
      </c>
      <c r="J61" s="10">
        <v>8.0</v>
      </c>
      <c r="K61" s="10">
        <v>8.0</v>
      </c>
      <c r="L61" s="10">
        <v>6.0</v>
      </c>
      <c r="M61" s="10">
        <v>8.0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2"/>
      <c r="AA61" s="12"/>
    </row>
    <row r="62">
      <c r="A62" s="9" t="s">
        <v>68</v>
      </c>
      <c r="B62" s="10">
        <v>5.0</v>
      </c>
      <c r="C62" s="10">
        <v>7.0</v>
      </c>
      <c r="D62" s="10">
        <v>7.0</v>
      </c>
      <c r="E62" s="10">
        <v>7.0</v>
      </c>
      <c r="F62" s="10">
        <v>8.0</v>
      </c>
      <c r="G62" s="10">
        <v>10.0</v>
      </c>
      <c r="H62" s="10">
        <v>0.0</v>
      </c>
      <c r="I62" s="10">
        <v>0.0</v>
      </c>
      <c r="J62" s="10">
        <v>0.0</v>
      </c>
      <c r="K62" s="10">
        <v>0.0</v>
      </c>
      <c r="L62" s="10">
        <v>0.0</v>
      </c>
      <c r="M62" s="10">
        <v>0.0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2"/>
      <c r="AA62" s="12"/>
    </row>
    <row r="63">
      <c r="A63" s="9" t="s">
        <v>69</v>
      </c>
      <c r="B63" s="10">
        <v>1.0</v>
      </c>
      <c r="C63" s="10">
        <v>1.0</v>
      </c>
      <c r="D63" s="10">
        <v>0.0</v>
      </c>
      <c r="E63" s="10">
        <v>0.0</v>
      </c>
      <c r="F63" s="10">
        <v>0.0</v>
      </c>
      <c r="G63" s="10">
        <v>0.0</v>
      </c>
      <c r="H63" s="10">
        <v>1.0</v>
      </c>
      <c r="I63" s="10">
        <v>1.0</v>
      </c>
      <c r="J63" s="10">
        <v>0.0</v>
      </c>
      <c r="K63" s="10">
        <v>0.0</v>
      </c>
      <c r="L63" s="10">
        <v>0.0</v>
      </c>
      <c r="M63" s="10">
        <v>0.0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2"/>
      <c r="AA63" s="12"/>
    </row>
    <row r="64">
      <c r="A64" s="9" t="s">
        <v>70</v>
      </c>
      <c r="B64" s="10">
        <v>9.0</v>
      </c>
      <c r="C64" s="10">
        <v>5.0</v>
      </c>
      <c r="D64" s="10">
        <v>7.0</v>
      </c>
      <c r="E64" s="10">
        <v>6.0</v>
      </c>
      <c r="F64" s="10">
        <v>4.0</v>
      </c>
      <c r="G64" s="10">
        <v>4.0</v>
      </c>
      <c r="H64" s="10">
        <v>4.0</v>
      </c>
      <c r="I64" s="10">
        <v>4.0</v>
      </c>
      <c r="J64" s="10">
        <v>10.0</v>
      </c>
      <c r="K64" s="10">
        <v>10.0</v>
      </c>
      <c r="L64" s="10">
        <v>10.0</v>
      </c>
      <c r="M64" s="10">
        <v>9.0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2"/>
      <c r="AA64" s="12"/>
    </row>
    <row r="65">
      <c r="A65" s="9" t="s">
        <v>71</v>
      </c>
      <c r="B65" s="10">
        <v>36.0</v>
      </c>
      <c r="C65" s="10">
        <v>38.0</v>
      </c>
      <c r="D65" s="10">
        <v>30.0</v>
      </c>
      <c r="E65" s="10">
        <v>30.0</v>
      </c>
      <c r="F65" s="10">
        <v>26.0</v>
      </c>
      <c r="G65" s="10">
        <v>27.0</v>
      </c>
      <c r="H65" s="10">
        <v>15.0</v>
      </c>
      <c r="I65" s="10">
        <v>15.0</v>
      </c>
      <c r="J65" s="10">
        <v>30.0</v>
      </c>
      <c r="K65" s="10">
        <v>30.0</v>
      </c>
      <c r="L65" s="10">
        <v>18.0</v>
      </c>
      <c r="M65" s="10">
        <v>20.0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2"/>
      <c r="AA65" s="12"/>
    </row>
    <row r="66">
      <c r="A66" s="9" t="s">
        <v>72</v>
      </c>
      <c r="B66" s="10">
        <v>0.0</v>
      </c>
      <c r="C66" s="10">
        <v>0.0</v>
      </c>
      <c r="D66" s="10">
        <v>0.0</v>
      </c>
      <c r="E66" s="10">
        <v>0.0</v>
      </c>
      <c r="F66" s="10">
        <v>0.0</v>
      </c>
      <c r="G66" s="10">
        <v>0.0</v>
      </c>
      <c r="H66" s="10">
        <v>0.0</v>
      </c>
      <c r="I66" s="10">
        <v>0.0</v>
      </c>
      <c r="J66" s="10">
        <v>0.0</v>
      </c>
      <c r="K66" s="10">
        <v>0.0</v>
      </c>
      <c r="L66" s="10">
        <v>0.0</v>
      </c>
      <c r="M66" s="10">
        <v>0.0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2"/>
      <c r="AA66" s="12"/>
    </row>
    <row r="67">
      <c r="A67" s="15" t="s">
        <v>73</v>
      </c>
      <c r="B67" s="16">
        <f t="shared" ref="B67:Y67" si="6">SUM(B68:B72)</f>
        <v>22</v>
      </c>
      <c r="C67" s="16">
        <f t="shared" si="6"/>
        <v>14</v>
      </c>
      <c r="D67" s="16">
        <f t="shared" si="6"/>
        <v>6</v>
      </c>
      <c r="E67" s="16">
        <f t="shared" si="6"/>
        <v>6</v>
      </c>
      <c r="F67" s="16">
        <f t="shared" si="6"/>
        <v>5</v>
      </c>
      <c r="G67" s="16">
        <f t="shared" si="6"/>
        <v>5</v>
      </c>
      <c r="H67" s="16">
        <f t="shared" si="6"/>
        <v>4</v>
      </c>
      <c r="I67" s="16">
        <f t="shared" si="6"/>
        <v>4</v>
      </c>
      <c r="J67" s="16">
        <f t="shared" si="6"/>
        <v>8</v>
      </c>
      <c r="K67" s="16">
        <f t="shared" si="6"/>
        <v>8</v>
      </c>
      <c r="L67" s="16">
        <f t="shared" si="6"/>
        <v>8</v>
      </c>
      <c r="M67" s="16">
        <f t="shared" si="6"/>
        <v>10</v>
      </c>
      <c r="N67" s="16">
        <f t="shared" si="6"/>
        <v>0</v>
      </c>
      <c r="O67" s="16">
        <f t="shared" si="6"/>
        <v>0</v>
      </c>
      <c r="P67" s="16">
        <f t="shared" si="6"/>
        <v>0</v>
      </c>
      <c r="Q67" s="16">
        <f t="shared" si="6"/>
        <v>0</v>
      </c>
      <c r="R67" s="16">
        <f t="shared" si="6"/>
        <v>0</v>
      </c>
      <c r="S67" s="16">
        <f t="shared" si="6"/>
        <v>0</v>
      </c>
      <c r="T67" s="16">
        <f t="shared" si="6"/>
        <v>0</v>
      </c>
      <c r="U67" s="16">
        <f t="shared" si="6"/>
        <v>0</v>
      </c>
      <c r="V67" s="16">
        <f t="shared" si="6"/>
        <v>0</v>
      </c>
      <c r="W67" s="16">
        <f t="shared" si="6"/>
        <v>0</v>
      </c>
      <c r="X67" s="16">
        <f t="shared" si="6"/>
        <v>0</v>
      </c>
      <c r="Y67" s="16">
        <f t="shared" si="6"/>
        <v>0</v>
      </c>
      <c r="Z67" s="12"/>
      <c r="AA67" s="12"/>
    </row>
    <row r="68">
      <c r="A68" s="9" t="s">
        <v>74</v>
      </c>
      <c r="B68" s="10">
        <v>0.0</v>
      </c>
      <c r="C68" s="10">
        <v>0.0</v>
      </c>
      <c r="D68" s="10">
        <v>0.0</v>
      </c>
      <c r="E68" s="10">
        <v>0.0</v>
      </c>
      <c r="F68" s="10">
        <v>0.0</v>
      </c>
      <c r="G68" s="10">
        <v>0.0</v>
      </c>
      <c r="H68" s="10">
        <v>0.0</v>
      </c>
      <c r="I68" s="10">
        <v>0.0</v>
      </c>
      <c r="J68" s="10">
        <v>0.0</v>
      </c>
      <c r="K68" s="10">
        <v>0.0</v>
      </c>
      <c r="L68" s="10">
        <v>0.0</v>
      </c>
      <c r="M68" s="10">
        <v>0.0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2"/>
      <c r="AA68" s="12"/>
    </row>
    <row r="69">
      <c r="A69" s="9" t="s">
        <v>75</v>
      </c>
      <c r="B69" s="10">
        <v>17.0</v>
      </c>
      <c r="C69" s="10">
        <v>12.0</v>
      </c>
      <c r="D69" s="10">
        <v>3.0</v>
      </c>
      <c r="E69" s="10">
        <v>3.0</v>
      </c>
      <c r="F69" s="10">
        <v>4.0</v>
      </c>
      <c r="G69" s="10">
        <v>4.0</v>
      </c>
      <c r="H69" s="10">
        <v>4.0</v>
      </c>
      <c r="I69" s="10">
        <v>4.0</v>
      </c>
      <c r="J69" s="10">
        <v>7.0</v>
      </c>
      <c r="K69" s="10">
        <v>7.0</v>
      </c>
      <c r="L69" s="10">
        <v>7.0</v>
      </c>
      <c r="M69" s="10">
        <v>9.0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2"/>
      <c r="AA69" s="12"/>
    </row>
    <row r="70">
      <c r="A70" s="9" t="s">
        <v>76</v>
      </c>
      <c r="B70" s="10">
        <v>5.0</v>
      </c>
      <c r="C70" s="10">
        <v>2.0</v>
      </c>
      <c r="D70" s="10">
        <v>0.0</v>
      </c>
      <c r="E70" s="10">
        <v>0.0</v>
      </c>
      <c r="F70" s="10">
        <v>1.0</v>
      </c>
      <c r="G70" s="10">
        <v>1.0</v>
      </c>
      <c r="H70" s="10">
        <v>0.0</v>
      </c>
      <c r="I70" s="10">
        <v>0.0</v>
      </c>
      <c r="J70" s="10">
        <v>1.0</v>
      </c>
      <c r="K70" s="10">
        <v>1.0</v>
      </c>
      <c r="L70" s="10">
        <v>1.0</v>
      </c>
      <c r="M70" s="10">
        <v>1.0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2"/>
      <c r="AA70" s="12"/>
    </row>
    <row r="71">
      <c r="A71" s="9" t="s">
        <v>77</v>
      </c>
      <c r="B71" s="10">
        <v>0.0</v>
      </c>
      <c r="C71" s="10">
        <v>0.0</v>
      </c>
      <c r="D71" s="10">
        <v>0.0</v>
      </c>
      <c r="E71" s="10">
        <v>0.0</v>
      </c>
      <c r="F71" s="10">
        <v>0.0</v>
      </c>
      <c r="G71" s="10">
        <v>0.0</v>
      </c>
      <c r="H71" s="10">
        <v>0.0</v>
      </c>
      <c r="I71" s="10">
        <v>0.0</v>
      </c>
      <c r="J71" s="10">
        <v>0.0</v>
      </c>
      <c r="K71" s="10">
        <v>0.0</v>
      </c>
      <c r="L71" s="10">
        <v>0.0</v>
      </c>
      <c r="M71" s="10">
        <v>0.0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2"/>
      <c r="AA71" s="12"/>
    </row>
    <row r="72">
      <c r="A72" s="9" t="s">
        <v>78</v>
      </c>
      <c r="B72" s="10">
        <v>0.0</v>
      </c>
      <c r="C72" s="10">
        <v>0.0</v>
      </c>
      <c r="D72" s="10">
        <v>3.0</v>
      </c>
      <c r="E72" s="10">
        <v>3.0</v>
      </c>
      <c r="F72" s="10">
        <v>0.0</v>
      </c>
      <c r="G72" s="10">
        <v>0.0</v>
      </c>
      <c r="H72" s="10">
        <v>0.0</v>
      </c>
      <c r="I72" s="10">
        <v>0.0</v>
      </c>
      <c r="J72" s="10">
        <v>0.0</v>
      </c>
      <c r="K72" s="10">
        <v>0.0</v>
      </c>
      <c r="L72" s="10">
        <v>0.0</v>
      </c>
      <c r="M72" s="10">
        <v>0.0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2"/>
      <c r="AA72" s="12"/>
    </row>
    <row r="73">
      <c r="A73" s="15" t="s">
        <v>79</v>
      </c>
      <c r="B73" s="16">
        <f t="shared" ref="B73:Y73" si="7">SUM(B74:B77)</f>
        <v>25</v>
      </c>
      <c r="C73" s="16">
        <f t="shared" si="7"/>
        <v>22</v>
      </c>
      <c r="D73" s="16">
        <f t="shared" si="7"/>
        <v>3</v>
      </c>
      <c r="E73" s="16">
        <f t="shared" si="7"/>
        <v>3</v>
      </c>
      <c r="F73" s="16">
        <f t="shared" si="7"/>
        <v>11</v>
      </c>
      <c r="G73" s="16">
        <f t="shared" si="7"/>
        <v>11</v>
      </c>
      <c r="H73" s="16">
        <f t="shared" si="7"/>
        <v>21</v>
      </c>
      <c r="I73" s="16">
        <f t="shared" si="7"/>
        <v>21</v>
      </c>
      <c r="J73" s="16">
        <f t="shared" si="7"/>
        <v>8</v>
      </c>
      <c r="K73" s="16">
        <f t="shared" si="7"/>
        <v>8</v>
      </c>
      <c r="L73" s="16">
        <f t="shared" si="7"/>
        <v>18</v>
      </c>
      <c r="M73" s="16">
        <f t="shared" si="7"/>
        <v>18</v>
      </c>
      <c r="N73" s="16">
        <f t="shared" si="7"/>
        <v>0</v>
      </c>
      <c r="O73" s="16">
        <f t="shared" si="7"/>
        <v>0</v>
      </c>
      <c r="P73" s="16">
        <f t="shared" si="7"/>
        <v>0</v>
      </c>
      <c r="Q73" s="16">
        <f t="shared" si="7"/>
        <v>0</v>
      </c>
      <c r="R73" s="16">
        <f t="shared" si="7"/>
        <v>0</v>
      </c>
      <c r="S73" s="16">
        <f t="shared" si="7"/>
        <v>0</v>
      </c>
      <c r="T73" s="16">
        <f t="shared" si="7"/>
        <v>0</v>
      </c>
      <c r="U73" s="16">
        <f t="shared" si="7"/>
        <v>0</v>
      </c>
      <c r="V73" s="16">
        <f t="shared" si="7"/>
        <v>0</v>
      </c>
      <c r="W73" s="16">
        <f t="shared" si="7"/>
        <v>0</v>
      </c>
      <c r="X73" s="16">
        <f t="shared" si="7"/>
        <v>0</v>
      </c>
      <c r="Y73" s="16">
        <f t="shared" si="7"/>
        <v>0</v>
      </c>
      <c r="Z73" s="12"/>
      <c r="AA73" s="12"/>
    </row>
    <row r="74">
      <c r="A74" s="9" t="s">
        <v>80</v>
      </c>
      <c r="B74" s="10">
        <v>0.0</v>
      </c>
      <c r="C74" s="10">
        <v>0.0</v>
      </c>
      <c r="D74" s="10">
        <v>0.0</v>
      </c>
      <c r="E74" s="10">
        <v>0.0</v>
      </c>
      <c r="F74" s="10">
        <v>0.0</v>
      </c>
      <c r="G74" s="10">
        <v>0.0</v>
      </c>
      <c r="H74" s="10">
        <v>0.0</v>
      </c>
      <c r="I74" s="10">
        <v>0.0</v>
      </c>
      <c r="J74" s="10">
        <v>0.0</v>
      </c>
      <c r="K74" s="10">
        <v>0.0</v>
      </c>
      <c r="L74" s="10">
        <v>0.0</v>
      </c>
      <c r="M74" s="10">
        <v>0.0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2"/>
      <c r="AA74" s="12"/>
    </row>
    <row r="75">
      <c r="A75" s="9" t="s">
        <v>81</v>
      </c>
      <c r="B75" s="10">
        <v>7.0</v>
      </c>
      <c r="C75" s="10">
        <v>4.0</v>
      </c>
      <c r="D75" s="10">
        <v>3.0</v>
      </c>
      <c r="E75" s="10">
        <v>3.0</v>
      </c>
      <c r="F75" s="10">
        <v>0.0</v>
      </c>
      <c r="G75" s="10">
        <v>0.0</v>
      </c>
      <c r="H75" s="10">
        <v>6.0</v>
      </c>
      <c r="I75" s="10">
        <v>6.0</v>
      </c>
      <c r="J75" s="10">
        <v>8.0</v>
      </c>
      <c r="K75" s="10">
        <v>8.0</v>
      </c>
      <c r="L75" s="10">
        <v>18.0</v>
      </c>
      <c r="M75" s="10">
        <v>18.0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  <c r="AA75" s="12"/>
    </row>
    <row r="76">
      <c r="A76" s="9" t="s">
        <v>82</v>
      </c>
      <c r="B76" s="10">
        <v>0.0</v>
      </c>
      <c r="C76" s="10">
        <v>0.0</v>
      </c>
      <c r="D76" s="10">
        <v>0.0</v>
      </c>
      <c r="E76" s="10">
        <v>0.0</v>
      </c>
      <c r="F76" s="10">
        <v>1.0</v>
      </c>
      <c r="G76" s="10">
        <v>1.0</v>
      </c>
      <c r="H76" s="10">
        <v>0.0</v>
      </c>
      <c r="I76" s="10">
        <v>0.0</v>
      </c>
      <c r="J76" s="10">
        <v>0.0</v>
      </c>
      <c r="K76" s="10">
        <v>0.0</v>
      </c>
      <c r="L76" s="10">
        <v>0.0</v>
      </c>
      <c r="M76" s="10">
        <v>0.0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2"/>
      <c r="AA76" s="12"/>
    </row>
    <row r="77">
      <c r="A77" s="9" t="s">
        <v>83</v>
      </c>
      <c r="B77" s="10">
        <v>18.0</v>
      </c>
      <c r="C77" s="10">
        <v>18.0</v>
      </c>
      <c r="D77" s="10">
        <v>0.0</v>
      </c>
      <c r="E77" s="10">
        <v>0.0</v>
      </c>
      <c r="F77" s="10">
        <v>10.0</v>
      </c>
      <c r="G77" s="10">
        <v>10.0</v>
      </c>
      <c r="H77" s="10">
        <v>15.0</v>
      </c>
      <c r="I77" s="10">
        <v>15.0</v>
      </c>
      <c r="J77" s="10">
        <v>0.0</v>
      </c>
      <c r="K77" s="10">
        <v>0.0</v>
      </c>
      <c r="L77" s="10">
        <v>0.0</v>
      </c>
      <c r="M77" s="10">
        <v>0.0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2"/>
      <c r="AA77" s="12"/>
    </row>
    <row r="78">
      <c r="A78" s="15" t="s">
        <v>84</v>
      </c>
      <c r="B78" s="17">
        <v>0.0</v>
      </c>
      <c r="C78" s="17">
        <v>0.0</v>
      </c>
      <c r="D78" s="17">
        <v>0.0</v>
      </c>
      <c r="E78" s="17">
        <v>0.0</v>
      </c>
      <c r="F78" s="17">
        <v>0.0</v>
      </c>
      <c r="G78" s="17">
        <v>0.0</v>
      </c>
      <c r="H78" s="17">
        <v>0.0</v>
      </c>
      <c r="I78" s="17">
        <v>0.0</v>
      </c>
      <c r="J78" s="17">
        <v>0.0</v>
      </c>
      <c r="K78" s="17">
        <v>0.0</v>
      </c>
      <c r="L78" s="17">
        <v>0.0</v>
      </c>
      <c r="M78" s="17">
        <v>0.0</v>
      </c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2"/>
      <c r="AA78" s="12"/>
    </row>
    <row r="79">
      <c r="A79" s="15" t="s">
        <v>85</v>
      </c>
      <c r="B79" s="17">
        <v>0.0</v>
      </c>
      <c r="C79" s="17">
        <v>0.0</v>
      </c>
      <c r="D79" s="17">
        <v>0.0</v>
      </c>
      <c r="E79" s="17">
        <v>0.0</v>
      </c>
      <c r="F79" s="17">
        <v>0.0</v>
      </c>
      <c r="G79" s="17">
        <v>0.0</v>
      </c>
      <c r="H79" s="17">
        <v>0.0</v>
      </c>
      <c r="I79" s="17">
        <v>0.0</v>
      </c>
      <c r="J79" s="17">
        <v>0.0</v>
      </c>
      <c r="K79" s="17">
        <v>0.0</v>
      </c>
      <c r="L79" s="17">
        <v>0.0</v>
      </c>
      <c r="M79" s="17">
        <v>0.0</v>
      </c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2"/>
      <c r="AA79" s="12"/>
    </row>
    <row r="80">
      <c r="A80" s="15" t="s">
        <v>86</v>
      </c>
      <c r="B80" s="17">
        <v>0.0</v>
      </c>
      <c r="C80" s="17">
        <v>0.0</v>
      </c>
      <c r="D80" s="17">
        <v>0.0</v>
      </c>
      <c r="E80" s="17">
        <v>0.0</v>
      </c>
      <c r="F80" s="17">
        <v>0.0</v>
      </c>
      <c r="G80" s="17">
        <v>0.0</v>
      </c>
      <c r="H80" s="17">
        <v>0.0</v>
      </c>
      <c r="I80" s="17">
        <v>0.0</v>
      </c>
      <c r="J80" s="17">
        <v>0.0</v>
      </c>
      <c r="K80" s="17">
        <v>0.0</v>
      </c>
      <c r="L80" s="17">
        <v>0.0</v>
      </c>
      <c r="M80" s="17">
        <v>0.0</v>
      </c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2"/>
      <c r="AA80" s="12"/>
    </row>
    <row r="81">
      <c r="A81" s="15" t="s">
        <v>87</v>
      </c>
      <c r="B81" s="17">
        <v>0.0</v>
      </c>
      <c r="C81" s="17">
        <v>0.0</v>
      </c>
      <c r="D81" s="17">
        <v>0.0</v>
      </c>
      <c r="E81" s="17">
        <v>0.0</v>
      </c>
      <c r="F81" s="17">
        <v>0.0</v>
      </c>
      <c r="G81" s="17">
        <v>0.0</v>
      </c>
      <c r="H81" s="17">
        <v>0.0</v>
      </c>
      <c r="I81" s="17">
        <v>0.0</v>
      </c>
      <c r="J81" s="17">
        <v>0.0</v>
      </c>
      <c r="K81" s="17">
        <v>0.0</v>
      </c>
      <c r="L81" s="17">
        <v>0.0</v>
      </c>
      <c r="M81" s="17">
        <v>0.0</v>
      </c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2"/>
      <c r="AA81" s="12"/>
    </row>
    <row r="82">
      <c r="A82" s="15" t="s">
        <v>88</v>
      </c>
      <c r="B82" s="16">
        <f t="shared" ref="B82:Y82" si="8">SUM(B83,B84)</f>
        <v>0</v>
      </c>
      <c r="C82" s="16">
        <f t="shared" si="8"/>
        <v>0</v>
      </c>
      <c r="D82" s="16">
        <f t="shared" si="8"/>
        <v>0</v>
      </c>
      <c r="E82" s="16">
        <f t="shared" si="8"/>
        <v>0</v>
      </c>
      <c r="F82" s="16">
        <f t="shared" si="8"/>
        <v>0</v>
      </c>
      <c r="G82" s="16">
        <f t="shared" si="8"/>
        <v>0</v>
      </c>
      <c r="H82" s="16">
        <f t="shared" si="8"/>
        <v>0</v>
      </c>
      <c r="I82" s="16">
        <f t="shared" si="8"/>
        <v>0</v>
      </c>
      <c r="J82" s="16">
        <f t="shared" si="8"/>
        <v>0</v>
      </c>
      <c r="K82" s="16">
        <f t="shared" si="8"/>
        <v>0</v>
      </c>
      <c r="L82" s="16">
        <f t="shared" si="8"/>
        <v>0</v>
      </c>
      <c r="M82" s="16">
        <f t="shared" si="8"/>
        <v>0</v>
      </c>
      <c r="N82" s="16">
        <f t="shared" si="8"/>
        <v>0</v>
      </c>
      <c r="O82" s="16">
        <f t="shared" si="8"/>
        <v>0</v>
      </c>
      <c r="P82" s="16">
        <f t="shared" si="8"/>
        <v>0</v>
      </c>
      <c r="Q82" s="16">
        <f t="shared" si="8"/>
        <v>0</v>
      </c>
      <c r="R82" s="16">
        <f t="shared" si="8"/>
        <v>0</v>
      </c>
      <c r="S82" s="16">
        <f t="shared" si="8"/>
        <v>0</v>
      </c>
      <c r="T82" s="16">
        <f t="shared" si="8"/>
        <v>0</v>
      </c>
      <c r="U82" s="16">
        <f t="shared" si="8"/>
        <v>0</v>
      </c>
      <c r="V82" s="16">
        <f t="shared" si="8"/>
        <v>0</v>
      </c>
      <c r="W82" s="16">
        <f t="shared" si="8"/>
        <v>0</v>
      </c>
      <c r="X82" s="16">
        <f t="shared" si="8"/>
        <v>0</v>
      </c>
      <c r="Y82" s="16">
        <f t="shared" si="8"/>
        <v>0</v>
      </c>
      <c r="Z82" s="12"/>
      <c r="AA82" s="12"/>
    </row>
    <row r="83">
      <c r="A83" s="9" t="s">
        <v>89</v>
      </c>
      <c r="B83" s="10">
        <v>0.0</v>
      </c>
      <c r="C83" s="10">
        <v>0.0</v>
      </c>
      <c r="D83" s="10">
        <v>0.0</v>
      </c>
      <c r="E83" s="10">
        <v>0.0</v>
      </c>
      <c r="F83" s="10">
        <v>0.0</v>
      </c>
      <c r="G83" s="10">
        <v>0.0</v>
      </c>
      <c r="H83" s="10">
        <v>0.0</v>
      </c>
      <c r="I83" s="10">
        <v>0.0</v>
      </c>
      <c r="J83" s="10">
        <v>0.0</v>
      </c>
      <c r="K83" s="10">
        <v>0.0</v>
      </c>
      <c r="L83" s="10">
        <v>0.0</v>
      </c>
      <c r="M83" s="10">
        <v>0.0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2"/>
      <c r="AA83" s="12"/>
    </row>
    <row r="84">
      <c r="A84" s="9" t="s">
        <v>90</v>
      </c>
      <c r="B84" s="10">
        <v>0.0</v>
      </c>
      <c r="C84" s="10">
        <v>0.0</v>
      </c>
      <c r="D84" s="10">
        <v>0.0</v>
      </c>
      <c r="E84" s="10">
        <v>0.0</v>
      </c>
      <c r="F84" s="10">
        <v>0.0</v>
      </c>
      <c r="G84" s="10">
        <v>0.0</v>
      </c>
      <c r="H84" s="10">
        <v>0.0</v>
      </c>
      <c r="I84" s="10">
        <v>0.0</v>
      </c>
      <c r="J84" s="10">
        <v>0.0</v>
      </c>
      <c r="K84" s="10">
        <v>0.0</v>
      </c>
      <c r="L84" s="10">
        <v>0.0</v>
      </c>
      <c r="M84" s="10">
        <v>0.0</v>
      </c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2"/>
      <c r="AA84" s="12"/>
    </row>
    <row r="85">
      <c r="A85" s="15" t="s">
        <v>91</v>
      </c>
      <c r="B85" s="17">
        <v>0.0</v>
      </c>
      <c r="C85" s="17">
        <v>0.0</v>
      </c>
      <c r="D85" s="17">
        <v>0.0</v>
      </c>
      <c r="E85" s="17">
        <v>0.0</v>
      </c>
      <c r="F85" s="17">
        <v>0.0</v>
      </c>
      <c r="G85" s="17">
        <v>0.0</v>
      </c>
      <c r="H85" s="17">
        <v>0.0</v>
      </c>
      <c r="I85" s="17">
        <v>0.0</v>
      </c>
      <c r="J85" s="17">
        <v>0.0</v>
      </c>
      <c r="K85" s="17">
        <v>0.0</v>
      </c>
      <c r="L85" s="17">
        <v>0.0</v>
      </c>
      <c r="M85" s="17">
        <v>0.0</v>
      </c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2"/>
      <c r="AA85" s="12"/>
    </row>
    <row r="86">
      <c r="A86" s="13" t="s">
        <v>22</v>
      </c>
      <c r="B86" s="14">
        <f t="shared" ref="B86:Y86" si="9">SUM(B57,B67,B73,B78,B79,B80,B81,B82,B85)</f>
        <v>103</v>
      </c>
      <c r="C86" s="14">
        <f t="shared" si="9"/>
        <v>93</v>
      </c>
      <c r="D86" s="14">
        <f t="shared" si="9"/>
        <v>53</v>
      </c>
      <c r="E86" s="14">
        <f t="shared" si="9"/>
        <v>52</v>
      </c>
      <c r="F86" s="14">
        <f t="shared" si="9"/>
        <v>55</v>
      </c>
      <c r="G86" s="14">
        <f t="shared" si="9"/>
        <v>58</v>
      </c>
      <c r="H86" s="14">
        <f t="shared" si="9"/>
        <v>53</v>
      </c>
      <c r="I86" s="14">
        <f t="shared" si="9"/>
        <v>53</v>
      </c>
      <c r="J86" s="14">
        <f t="shared" si="9"/>
        <v>64</v>
      </c>
      <c r="K86" s="14">
        <f t="shared" si="9"/>
        <v>64</v>
      </c>
      <c r="L86" s="14">
        <f t="shared" si="9"/>
        <v>60</v>
      </c>
      <c r="M86" s="14">
        <f t="shared" si="9"/>
        <v>65</v>
      </c>
      <c r="N86" s="14">
        <f t="shared" si="9"/>
        <v>0</v>
      </c>
      <c r="O86" s="14">
        <f t="shared" si="9"/>
        <v>0</v>
      </c>
      <c r="P86" s="14">
        <f t="shared" si="9"/>
        <v>0</v>
      </c>
      <c r="Q86" s="14">
        <f t="shared" si="9"/>
        <v>0</v>
      </c>
      <c r="R86" s="14">
        <f t="shared" si="9"/>
        <v>0</v>
      </c>
      <c r="S86" s="14">
        <f t="shared" si="9"/>
        <v>0</v>
      </c>
      <c r="T86" s="14">
        <f t="shared" si="9"/>
        <v>0</v>
      </c>
      <c r="U86" s="14">
        <f t="shared" si="9"/>
        <v>0</v>
      </c>
      <c r="V86" s="14">
        <f t="shared" si="9"/>
        <v>0</v>
      </c>
      <c r="W86" s="14">
        <f t="shared" si="9"/>
        <v>0</v>
      </c>
      <c r="X86" s="14">
        <f t="shared" si="9"/>
        <v>0</v>
      </c>
      <c r="Y86" s="14">
        <f t="shared" si="9"/>
        <v>0</v>
      </c>
      <c r="Z86" s="12"/>
      <c r="AA86" s="12"/>
    </row>
    <row r="87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</row>
    <row r="30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</row>
    <row r="307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</row>
    <row r="31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</row>
    <row r="317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</row>
    <row r="319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</row>
    <row r="32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</row>
    <row r="3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</row>
    <row r="33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</row>
    <row r="33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</row>
    <row r="33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  <row r="337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</row>
    <row r="34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</row>
    <row r="34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</row>
    <row r="34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</row>
    <row r="347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</row>
    <row r="349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</row>
    <row r="35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</row>
    <row r="35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</row>
    <row r="359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</row>
    <row r="36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</row>
    <row r="36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</row>
    <row r="367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</row>
    <row r="37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</row>
    <row r="37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</row>
    <row r="377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</row>
    <row r="379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</row>
    <row r="38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</row>
    <row r="38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</row>
    <row r="387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</row>
    <row r="389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</row>
    <row r="39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</row>
    <row r="39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</row>
    <row r="39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</row>
    <row r="397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</row>
    <row r="399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</row>
    <row r="40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</row>
    <row r="40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</row>
    <row r="40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</row>
    <row r="407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</row>
    <row r="409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</row>
    <row r="41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</row>
    <row r="41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</row>
    <row r="417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</row>
    <row r="419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  <row r="42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</row>
    <row r="42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</row>
    <row r="4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</row>
    <row r="426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</row>
    <row r="427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</row>
    <row r="429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</row>
    <row r="43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</row>
    <row r="43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</row>
    <row r="43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</row>
    <row r="437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</row>
    <row r="439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</row>
    <row r="44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</row>
    <row r="44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</row>
    <row r="447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</row>
    <row r="449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</row>
    <row r="45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</row>
    <row r="45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</row>
    <row r="45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</row>
    <row r="457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</row>
    <row r="459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</row>
    <row r="46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</row>
    <row r="46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</row>
    <row r="46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</row>
    <row r="466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</row>
    <row r="467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</row>
    <row r="468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</row>
    <row r="469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</row>
    <row r="47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</row>
    <row r="47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</row>
    <row r="474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</row>
    <row r="47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</row>
    <row r="477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</row>
    <row r="479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</row>
    <row r="480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</row>
    <row r="48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</row>
    <row r="48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</row>
    <row r="48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</row>
    <row r="487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</row>
    <row r="488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</row>
    <row r="489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</row>
    <row r="490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</row>
    <row r="49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</row>
    <row r="49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</row>
    <row r="49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</row>
    <row r="494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</row>
    <row r="49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</row>
    <row r="496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</row>
    <row r="497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</row>
    <row r="499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</row>
    <row r="500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</row>
    <row r="50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</row>
    <row r="50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</row>
    <row r="50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</row>
    <row r="504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</row>
    <row r="50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</row>
    <row r="506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</row>
    <row r="507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</row>
    <row r="509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</row>
    <row r="51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</row>
    <row r="51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</row>
    <row r="51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</row>
    <row r="517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</row>
    <row r="519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</row>
    <row r="52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</row>
    <row r="52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</row>
    <row r="52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</row>
    <row r="5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</row>
    <row r="527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</row>
    <row r="528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</row>
    <row r="529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</row>
    <row r="53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</row>
    <row r="53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</row>
    <row r="53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</row>
    <row r="536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</row>
    <row r="537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</row>
    <row r="539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</row>
    <row r="54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</row>
    <row r="54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</row>
    <row r="54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</row>
    <row r="544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</row>
    <row r="54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</row>
    <row r="546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</row>
    <row r="547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</row>
    <row r="548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</row>
    <row r="549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</row>
    <row r="55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</row>
    <row r="55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</row>
    <row r="55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</row>
    <row r="554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</row>
    <row r="55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</row>
    <row r="556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</row>
    <row r="557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</row>
    <row r="558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</row>
    <row r="559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</row>
    <row r="560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</row>
    <row r="56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</row>
    <row r="56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</row>
    <row r="56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</row>
    <row r="564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</row>
    <row r="56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</row>
    <row r="566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</row>
    <row r="567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</row>
    <row r="568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</row>
    <row r="569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</row>
    <row r="570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</row>
    <row r="57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</row>
    <row r="57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</row>
    <row r="57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</row>
    <row r="574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</row>
    <row r="57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</row>
    <row r="576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</row>
    <row r="577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</row>
    <row r="578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</row>
    <row r="579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</row>
    <row r="580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</row>
    <row r="58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</row>
    <row r="58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</row>
    <row r="58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</row>
    <row r="584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</row>
    <row r="58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</row>
    <row r="586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</row>
    <row r="587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</row>
    <row r="588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</row>
    <row r="589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</row>
    <row r="590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</row>
    <row r="59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</row>
    <row r="59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</row>
    <row r="59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</row>
    <row r="594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</row>
    <row r="59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</row>
    <row r="596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</row>
    <row r="597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</row>
    <row r="598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</row>
    <row r="599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</row>
    <row r="600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</row>
    <row r="60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</row>
    <row r="60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</row>
    <row r="60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</row>
    <row r="604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</row>
    <row r="60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</row>
    <row r="606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</row>
    <row r="607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</row>
    <row r="608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</row>
    <row r="609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</row>
    <row r="610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</row>
    <row r="61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</row>
    <row r="61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</row>
    <row r="61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</row>
    <row r="614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</row>
    <row r="61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</row>
    <row r="616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</row>
    <row r="617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</row>
    <row r="618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</row>
    <row r="619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</row>
    <row r="620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</row>
    <row r="62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</row>
    <row r="62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</row>
    <row r="62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</row>
    <row r="624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</row>
    <row r="6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</row>
    <row r="626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</row>
    <row r="627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</row>
    <row r="628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</row>
    <row r="629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</row>
    <row r="630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</row>
    <row r="63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</row>
    <row r="63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</row>
    <row r="63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</row>
    <row r="634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</row>
    <row r="63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</row>
    <row r="636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</row>
    <row r="637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</row>
    <row r="638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</row>
    <row r="639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</row>
    <row r="640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</row>
    <row r="64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</row>
    <row r="64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</row>
    <row r="64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</row>
    <row r="644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</row>
    <row r="64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</row>
    <row r="646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</row>
    <row r="647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</row>
    <row r="648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</row>
    <row r="649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</row>
    <row r="650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</row>
    <row r="65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</row>
    <row r="65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</row>
    <row r="65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</row>
    <row r="654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</row>
    <row r="65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</row>
    <row r="656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</row>
    <row r="657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</row>
    <row r="658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</row>
    <row r="659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</row>
    <row r="660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</row>
    <row r="66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</row>
    <row r="66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</row>
    <row r="66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</row>
    <row r="664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</row>
    <row r="66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</row>
    <row r="666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</row>
    <row r="667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</row>
    <row r="668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</row>
    <row r="669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</row>
    <row r="670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</row>
    <row r="67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</row>
    <row r="67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</row>
    <row r="67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</row>
    <row r="674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</row>
    <row r="67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</row>
    <row r="676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</row>
    <row r="677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</row>
    <row r="678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</row>
    <row r="679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</row>
    <row r="680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</row>
    <row r="68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</row>
    <row r="68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</row>
    <row r="68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</row>
    <row r="684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</row>
    <row r="68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</row>
    <row r="686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</row>
    <row r="687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</row>
    <row r="688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</row>
    <row r="689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</row>
    <row r="690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</row>
    <row r="69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</row>
    <row r="69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</row>
    <row r="69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</row>
    <row r="694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</row>
    <row r="69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</row>
    <row r="697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</row>
    <row r="699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</row>
    <row r="700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</row>
    <row r="70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</row>
    <row r="70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</row>
    <row r="70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</row>
    <row r="704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</row>
    <row r="70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</row>
    <row r="706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</row>
    <row r="707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</row>
    <row r="708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</row>
    <row r="709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</row>
    <row r="710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</row>
    <row r="71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</row>
    <row r="71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</row>
    <row r="71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</row>
    <row r="714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</row>
    <row r="71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</row>
    <row r="716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</row>
    <row r="717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</row>
    <row r="718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</row>
    <row r="719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</row>
    <row r="720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</row>
    <row r="72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</row>
    <row r="72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</row>
    <row r="72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</row>
    <row r="724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</row>
    <row r="7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</row>
    <row r="726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</row>
    <row r="727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</row>
    <row r="728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</row>
    <row r="729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</row>
    <row r="730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</row>
    <row r="73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</row>
    <row r="73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</row>
    <row r="73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</row>
    <row r="734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</row>
    <row r="73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</row>
    <row r="736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</row>
    <row r="737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</row>
    <row r="738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</row>
    <row r="739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</row>
    <row r="740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</row>
    <row r="74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</row>
    <row r="74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</row>
    <row r="74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</row>
    <row r="744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</row>
    <row r="74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</row>
    <row r="746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</row>
    <row r="747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</row>
    <row r="748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</row>
    <row r="749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</row>
    <row r="750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</row>
    <row r="75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</row>
    <row r="75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</row>
    <row r="75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</row>
    <row r="754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</row>
    <row r="75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</row>
    <row r="756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</row>
    <row r="757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</row>
    <row r="758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</row>
    <row r="759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</row>
    <row r="760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</row>
    <row r="76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</row>
    <row r="76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</row>
    <row r="76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</row>
    <row r="764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</row>
    <row r="76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</row>
    <row r="766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</row>
    <row r="767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</row>
    <row r="768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</row>
    <row r="769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</row>
    <row r="770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</row>
    <row r="77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</row>
    <row r="77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</row>
    <row r="77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</row>
    <row r="774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</row>
    <row r="77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</row>
    <row r="776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</row>
    <row r="777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</row>
    <row r="778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</row>
    <row r="779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</row>
    <row r="780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</row>
    <row r="78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</row>
    <row r="78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</row>
    <row r="78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</row>
    <row r="784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</row>
    <row r="78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</row>
    <row r="786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</row>
    <row r="787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</row>
    <row r="788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</row>
    <row r="789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</row>
    <row r="790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</row>
    <row r="79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</row>
    <row r="79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</row>
    <row r="79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</row>
    <row r="794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</row>
    <row r="79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</row>
    <row r="796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</row>
    <row r="797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</row>
    <row r="798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</row>
    <row r="799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</row>
    <row r="800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</row>
    <row r="80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</row>
    <row r="80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</row>
    <row r="80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</row>
    <row r="804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</row>
    <row r="80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</row>
    <row r="806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</row>
    <row r="807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</row>
    <row r="808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</row>
    <row r="809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</row>
    <row r="810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</row>
    <row r="81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</row>
    <row r="81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</row>
    <row r="81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</row>
    <row r="814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</row>
    <row r="81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</row>
    <row r="816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</row>
    <row r="817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</row>
    <row r="818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</row>
    <row r="819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</row>
    <row r="820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</row>
    <row r="82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</row>
    <row r="82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</row>
    <row r="82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</row>
    <row r="824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</row>
    <row r="8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</row>
    <row r="826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</row>
    <row r="827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</row>
    <row r="828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</row>
    <row r="829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</row>
    <row r="830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</row>
    <row r="83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</row>
    <row r="83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</row>
    <row r="83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</row>
    <row r="834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</row>
    <row r="83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</row>
    <row r="836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</row>
    <row r="837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</row>
    <row r="838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</row>
    <row r="839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</row>
    <row r="840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</row>
    <row r="84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</row>
    <row r="84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</row>
    <row r="84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</row>
    <row r="844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</row>
    <row r="84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</row>
    <row r="846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</row>
    <row r="847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</row>
    <row r="848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</row>
    <row r="849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</row>
    <row r="850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</row>
    <row r="85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</row>
    <row r="85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</row>
    <row r="85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</row>
    <row r="854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</row>
    <row r="85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</row>
    <row r="856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</row>
    <row r="857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</row>
    <row r="858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</row>
    <row r="859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</row>
    <row r="860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</row>
    <row r="86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</row>
    <row r="86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</row>
    <row r="86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</row>
    <row r="864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</row>
    <row r="86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</row>
    <row r="866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</row>
    <row r="867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</row>
    <row r="868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</row>
    <row r="869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</row>
    <row r="870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</row>
    <row r="87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</row>
    <row r="87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</row>
    <row r="87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</row>
    <row r="874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</row>
    <row r="87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</row>
    <row r="876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</row>
    <row r="877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</row>
    <row r="878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</row>
    <row r="879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</row>
    <row r="880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</row>
    <row r="88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</row>
    <row r="88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</row>
    <row r="88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</row>
    <row r="884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</row>
    <row r="88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</row>
    <row r="886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</row>
    <row r="887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</row>
    <row r="888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</row>
    <row r="889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</row>
    <row r="890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</row>
    <row r="89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</row>
    <row r="89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</row>
    <row r="89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</row>
    <row r="894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</row>
    <row r="89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</row>
    <row r="896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</row>
    <row r="897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</row>
    <row r="898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</row>
    <row r="899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</row>
    <row r="900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</row>
    <row r="90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</row>
    <row r="90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</row>
    <row r="90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</row>
    <row r="904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</row>
    <row r="90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</row>
    <row r="906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</row>
    <row r="907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</row>
    <row r="908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</row>
    <row r="909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</row>
    <row r="910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</row>
    <row r="91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</row>
    <row r="91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</row>
    <row r="91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</row>
    <row r="914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</row>
    <row r="91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</row>
    <row r="916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</row>
    <row r="917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</row>
    <row r="918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</row>
    <row r="919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</row>
    <row r="920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</row>
    <row r="92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</row>
    <row r="92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</row>
    <row r="92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</row>
    <row r="924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</row>
    <row r="9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</row>
    <row r="926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</row>
    <row r="927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</row>
    <row r="928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</row>
    <row r="929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</row>
    <row r="930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</row>
    <row r="93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</row>
    <row r="93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</row>
    <row r="93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</row>
    <row r="934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</row>
    <row r="93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</row>
    <row r="936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</row>
    <row r="937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</row>
    <row r="938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</row>
    <row r="939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</row>
    <row r="940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</row>
    <row r="94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</row>
    <row r="94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</row>
    <row r="94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</row>
    <row r="944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</row>
    <row r="94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</row>
    <row r="946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</row>
    <row r="947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</row>
    <row r="948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</row>
    <row r="949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</row>
    <row r="950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</row>
    <row r="95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</row>
    <row r="95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</row>
    <row r="95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</row>
    <row r="954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</row>
    <row r="95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</row>
    <row r="956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</row>
    <row r="957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</row>
    <row r="958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</row>
    <row r="959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</row>
    <row r="960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</row>
    <row r="96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</row>
    <row r="96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</row>
    <row r="96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</row>
    <row r="964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</row>
    <row r="96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</row>
    <row r="966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</row>
    <row r="967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</row>
    <row r="968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</row>
    <row r="969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</row>
    <row r="970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</row>
    <row r="97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</row>
    <row r="97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</row>
    <row r="97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</row>
    <row r="974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</row>
    <row r="97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</row>
    <row r="976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</row>
    <row r="977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</row>
    <row r="978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</row>
    <row r="979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</row>
    <row r="980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</row>
    <row r="98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</row>
    <row r="98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</row>
    <row r="98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</row>
    <row r="984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</row>
    <row r="98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</row>
    <row r="986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</row>
    <row r="987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</row>
    <row r="988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</row>
    <row r="989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</row>
    <row r="990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</row>
    <row r="99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</row>
    <row r="992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</row>
    <row r="99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</row>
    <row r="994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</row>
    <row r="99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</row>
    <row r="996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</row>
    <row r="997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</row>
    <row r="998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</row>
    <row r="999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</row>
    <row r="1000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</row>
    <row r="100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</row>
    <row r="1002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</row>
  </sheetData>
  <mergeCells count="62">
    <mergeCell ref="P34:Q34"/>
    <mergeCell ref="R34:S34"/>
    <mergeCell ref="T34:U34"/>
    <mergeCell ref="V34:W34"/>
    <mergeCell ref="X34:Y34"/>
    <mergeCell ref="B34:C34"/>
    <mergeCell ref="D34:E34"/>
    <mergeCell ref="F34:G34"/>
    <mergeCell ref="H34:I34"/>
    <mergeCell ref="J34:K34"/>
    <mergeCell ref="L34:M34"/>
    <mergeCell ref="N34:O34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N55:O55"/>
    <mergeCell ref="R2:S2"/>
    <mergeCell ref="T2:U2"/>
    <mergeCell ref="V2:W2"/>
    <mergeCell ref="X2:Y2"/>
    <mergeCell ref="Z2:AA2"/>
    <mergeCell ref="A1:Y1"/>
    <mergeCell ref="B2:C2"/>
    <mergeCell ref="D2:E2"/>
    <mergeCell ref="F2:G2"/>
    <mergeCell ref="H2:I2"/>
    <mergeCell ref="J2:K2"/>
    <mergeCell ref="L2:M2"/>
    <mergeCell ref="L10:M10"/>
    <mergeCell ref="N10:O10"/>
    <mergeCell ref="R10:S10"/>
    <mergeCell ref="T10:U10"/>
    <mergeCell ref="V10:W10"/>
    <mergeCell ref="X10:Y10"/>
    <mergeCell ref="N2:O2"/>
    <mergeCell ref="P2:Q2"/>
    <mergeCell ref="D10:E10"/>
    <mergeCell ref="F10:G10"/>
    <mergeCell ref="H10:I10"/>
    <mergeCell ref="J10:K10"/>
    <mergeCell ref="P10:Q10"/>
    <mergeCell ref="N19:O19"/>
    <mergeCell ref="P19:Q19"/>
    <mergeCell ref="R19:S19"/>
    <mergeCell ref="T19:U19"/>
    <mergeCell ref="V19:W19"/>
    <mergeCell ref="X19:Y19"/>
    <mergeCell ref="B10:C10"/>
    <mergeCell ref="B19:C19"/>
    <mergeCell ref="D19:E19"/>
    <mergeCell ref="F19:G19"/>
    <mergeCell ref="H19:I19"/>
    <mergeCell ref="J19:K19"/>
    <mergeCell ref="L19:M19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