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TA สภ.ลอง\O11\"/>
    </mc:Choice>
  </mc:AlternateContent>
  <bookViews>
    <workbookView xWindow="0" yWindow="0" windowWidth="12360" windowHeight="7650"/>
  </bookViews>
  <sheets>
    <sheet name="ตามข้อหาหลั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R25" i="1"/>
  <c r="R15" i="1"/>
  <c r="R14" i="1"/>
  <c r="Q31" i="1"/>
  <c r="Q25" i="1"/>
  <c r="Q15" i="1"/>
  <c r="Q14" i="1"/>
  <c r="R7" i="1"/>
  <c r="P7" i="1"/>
  <c r="O7" i="1"/>
</calcChain>
</file>

<file path=xl/sharedStrings.xml><?xml version="1.0" encoding="utf-8"?>
<sst xmlns="http://schemas.openxmlformats.org/spreadsheetml/2006/main" count="220" uniqueCount="100">
  <si>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</si>
  <si>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</si>
  <si>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</si>
  <si>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</si>
  <si>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</si>
  <si>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</t>
  </si>
  <si>
    <t>(%)</t>
  </si>
  <si>
    <t>ผลการปฏิบัติ</t>
  </si>
  <si>
    <t>อัตราความผิด ต่อประชากรแสน</t>
  </si>
  <si>
    <t>ราย</t>
  </si>
  <si>
    <t>จับกุม</t>
  </si>
  <si>
    <t>ร้อยละ</t>
  </si>
  <si>
    <t>1. ฐานความผิดเกี่ยวกับชีวิต ร่างกาย และเพศ(ภาพรวม)*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</si>
  <si>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</si>
  <si>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</si>
  <si>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</si>
  <si>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</si>
  <si>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</si>
  <si>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</si>
  <si>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</si>
  <si>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</si>
  <si>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</si>
  <si>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</si>
  <si>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</si>
  <si>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</si>
  <si>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</si>
  <si>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</si>
  <si>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</si>
  <si>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</si>
  <si>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</si>
  <si>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</si>
  <si>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</si>
  <si>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</si>
  <si>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ฐานความผิดโจรกรรมจักรยานยนต์</t>
  </si>
  <si>
    <t>3. ฐานความผิดพิเศษ (รวมเฉพาะ 3.1 - 3.17)</t>
  </si>
  <si>
    <t>3. ฐานความผิดพิเศษต่อ</t>
  </si>
  <si>
    <t>3.1 พ.ร.บ. ป้องกันและปราบปรามการค้ามนุษย์</t>
  </si>
  <si>
    <t>3.2 พ.ร.บ. คุ้มครองเด็ก</t>
  </si>
  <si>
    <t>3.3 พ.ร.บ. ลิขสิทธิ์</t>
  </si>
  <si>
    <t>3.4 พ.ร.บ. สิทธิบัตร</t>
  </si>
  <si>
    <t>3.5 พ.ร.บ. เครื่องหมายการค้า</t>
  </si>
  <si>
    <t>3.6 พ.ร.บ. ว่าด้วยการกระทำความผิดทางคอมพิวเตอร์</t>
  </si>
  <si>
    <t>3.7 พ.ร.บ. ความผิดเกี่ยวกับบัตรอิเล็กทรอนิกส์ (ป.อาญา ม.269/1-269/7 )</t>
  </si>
  <si>
    <t>3.8 พ.ร.บ. ป่าไม้</t>
  </si>
  <si>
    <t>3.9 พ.ร.บ. ป่าสงวนแห่งชาติ</t>
  </si>
  <si>
    <t>3.10 พ.ร.บ. อุทยานแห่งชาติ</t>
  </si>
  <si>
    <t>3.11 พ.ร.บ. สงวนและคุ้มครองสัตว์ป่า</t>
  </si>
  <si>
    <t>3.12 พ.ร.บ. ส่งเสริมและรักษาคุณภาพสิ่งแวดล้อมแห่งชาติ พ.ศ.2535</t>
  </si>
  <si>
    <t>3.13 พ.ร.บ. ขุดดินและถมดิน</t>
  </si>
  <si>
    <t>3.14 พ.ร.บ. ศุลากร</t>
  </si>
  <si>
    <t>3.15 พ.ร.บ.ป้องกันและปราบปรามการฟอกเงิน พ.ศ.2542</t>
  </si>
  <si>
    <t>3.16 พ.ร.บ. ห้ามเรียกดอกเบี้ยเกินอัตรา</t>
  </si>
  <si>
    <t>3.17 พ.ร.บ. ถวงถามหนี้</t>
  </si>
  <si>
    <t>ฐานความผิดฉ้อโกงที่กระทำผ่านระบบคอมพิวเตอร์</t>
  </si>
  <si>
    <t>4. คดีความผิดรัฐเป็นผู้เสียหาย (รวม 4.1 - 4.9)</t>
  </si>
  <si>
    <t>ฐานความผิดการพนันที่กระทำผ่านระบบคอมพิวเตอร์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</si>
  <si>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</si>
  <si>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</si>
  <si>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</si>
  <si>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</si>
  <si>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</si>
  <si>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</si>
  <si>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</si>
  <si>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</si>
  <si>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</si>
  <si>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4.1 ยาเสพติด (4.1.1 - 4.1.9)</t>
  </si>
  <si>
    <t>4.2 อาวุธปืนและวัตถุระเบิด (รวม 4.2.1 - 4.2.5)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</si>
  <si>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</si>
  <si>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</si>
  <si>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</si>
  <si>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</si>
  <si>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</si>
  <si>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4.3.1 - 4.3.4)</t>
  </si>
  <si>
    <t>4.3.1 บ่อนการพนัน (เล่นการพนันตั้งแต่ 20 คนขึ้นไป)</t>
  </si>
  <si>
    <t>4.3.2 สลากกินรวบ</t>
  </si>
  <si>
    <t>4.3.3 ทายผลฟุตบอล</t>
  </si>
  <si>
    <t>4.3.4 การพนันอื่นๆ</t>
  </si>
  <si>
    <t>4.4 ความผิดเกี่ยวกับวัสดุ สื่อสิ่งพิมพ์ลามกอนาจาร</t>
  </si>
  <si>
    <t>4.5 ความผิดเกี่ยวกับ พ.ร.บ. คนเข้าเมือง</t>
  </si>
  <si>
    <t>4.6 ความผิดเกี่ยวกับการป้องกันและปราบปรามการค้าประเวณี</t>
  </si>
  <si>
    <t>4.7 ความิดเกี่ยวกับสถานบริการ</t>
  </si>
  <si>
    <t>4.8 ความผิดเกี่ยวกับการควบคุมเครื่องดื่มแอลกอฮร์ (รวม 4.8.1 - 4.8.2)</t>
  </si>
  <si>
    <t>4.8.1 พ.ร.บ. ควบคุมเครื่องดื่มแอลกอฮอร์ พ.ศ.2551</t>
  </si>
  <si>
    <t>4.8.2 พ.ร.บ.สุรา พ.ศ.2493</t>
  </si>
  <si>
    <t>4.9 พรก.การบริหารราชการในสถานการณ์ฉุกเฉิน พ.ศ.2548</t>
  </si>
  <si>
    <t>100.00</t>
  </si>
  <si>
    <t>0.00</t>
  </si>
  <si>
    <t>93.58</t>
  </si>
  <si>
    <t>87.50</t>
  </si>
  <si>
    <t>80.00</t>
  </si>
  <si>
    <t>1.40</t>
  </si>
  <si>
    <t>0.23</t>
  </si>
  <si>
    <t>0</t>
  </si>
  <si>
    <t>ประจำปีงบประมาณ พ.ศ.2567 สถานีตำรวจภูธรลอง</t>
  </si>
  <si>
    <t>ประจำเดือนตุลาคม 2566</t>
  </si>
  <si>
    <t xml:space="preserve">สถิติฐานความผิดคดีอาญา (คดี 4 กลุ่ม) </t>
  </si>
  <si>
    <t>75.00</t>
  </si>
  <si>
    <t>60.00</t>
  </si>
  <si>
    <t>จำนวนคดีที่รับคำร้องทุกข์   46  คดี จับกุมได้  40  คดี</t>
  </si>
  <si>
    <t>ประชากร  56,340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</si>
</sst>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2" xfId="0" applyNumberFormat="1" applyFont="1" applyBorder="1" applyAlignment="1"/>
    <xf numFmtId="49" fontId="2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0" borderId="0" xfId="0" applyNumberFormat="1" applyFont="1"/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6" xfId="0" applyNumberFormat="1" applyFont="1" applyFill="1" applyBorder="1" applyAlignment="1">
      <alignment vertical="center"/>
    </xf>
    <xf numFmtId="49" fontId="1" fillId="0" borderId="10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6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37" zoomScale="87" zoomScaleNormal="87" workbookViewId="0">
      <selection activeCell="A46" sqref="A46:R46"/>
    </sheetView>
  </sheetViews>
  <sheetFormatPr defaultRowHeight="23.25" x14ac:dyDescent="0.5"/>
  <cols>
    <col min="1" max="1" width="21" style="1" customWidth="1"/>
    <col min="2" max="2" width="34.625" style="1" customWidth="1"/>
    <col min="3" max="5" width="15.125" style="1" customWidth="1"/>
    <col min="6" max="6" width="15.125" style="21" customWidth="1"/>
    <col min="7" max="9" width="5.375" style="21" customWidth="1"/>
    <col min="10" max="10" width="5.375" style="1" customWidth="1"/>
    <col min="11" max="12" width="5.375" style="21" customWidth="1"/>
    <col min="13" max="13" width="13.75" style="1" customWidth="1"/>
    <col min="14" max="14" width="44.375" style="1" customWidth="1"/>
    <col min="15" max="17" width="15.125" style="1" customWidth="1"/>
    <col min="18" max="18" width="15.125" style="21" customWidth="1"/>
    <col min="19" max="16384" width="9" style="1"/>
  </cols>
  <sheetData>
    <row r="1" spans="1:18" x14ac:dyDescent="0.5">
      <c r="A1" s="30" t="s">
        <v>95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s="24" customFormat="1" x14ac:dyDescent="0.5">
      <c r="A2" s="30" t="s">
        <v>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5">
      <c r="A3" s="30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2" customFormat="1" ht="23.25" customHeight="1" x14ac:dyDescent="0.5">
      <c r="A4" s="1"/>
      <c r="B4" s="1"/>
      <c r="C4" s="1"/>
      <c r="D4" s="1"/>
      <c r="E4" s="3"/>
      <c r="F4" s="15"/>
      <c r="G4" s="15"/>
      <c r="H4" s="15"/>
      <c r="I4" s="15"/>
      <c r="J4" s="3"/>
      <c r="K4" s="15"/>
      <c r="L4" s="15"/>
      <c r="M4" s="1"/>
      <c r="N4" s="1"/>
      <c r="O4" s="59" t="s">
        <v>98</v>
      </c>
      <c r="P4" s="59"/>
      <c r="Q4" s="59"/>
      <c r="R4" s="59"/>
    </row>
    <row r="5" spans="1:18" s="2" customFormat="1" x14ac:dyDescent="0.2">
      <c r="A5" s="43" t="s">
        <v>0</v>
      </c>
      <c r="B5" s="45"/>
      <c r="C5" s="7" t="s">
        <v>1</v>
      </c>
      <c r="D5" s="49" t="s">
        <v>3</v>
      </c>
      <c r="E5" s="50"/>
      <c r="F5" s="16" t="s">
        <v>5</v>
      </c>
      <c r="G5" s="87" t="s">
        <v>7</v>
      </c>
      <c r="H5" s="88"/>
      <c r="I5" s="89"/>
      <c r="J5" s="105" t="s">
        <v>8</v>
      </c>
      <c r="K5" s="106"/>
      <c r="L5" s="107"/>
      <c r="M5" s="43" t="s">
        <v>0</v>
      </c>
      <c r="N5" s="45"/>
      <c r="O5" s="7" t="s">
        <v>1</v>
      </c>
      <c r="P5" s="49" t="s">
        <v>10</v>
      </c>
      <c r="Q5" s="58"/>
      <c r="R5" s="50"/>
    </row>
    <row r="6" spans="1:18" x14ac:dyDescent="0.5">
      <c r="A6" s="46"/>
      <c r="B6" s="48"/>
      <c r="C6" s="7" t="s">
        <v>2</v>
      </c>
      <c r="D6" s="7" t="s">
        <v>2</v>
      </c>
      <c r="E6" s="7" t="s">
        <v>4</v>
      </c>
      <c r="F6" s="16" t="s">
        <v>6</v>
      </c>
      <c r="G6" s="90"/>
      <c r="H6" s="91"/>
      <c r="I6" s="92"/>
      <c r="J6" s="108"/>
      <c r="K6" s="109"/>
      <c r="L6" s="110"/>
      <c r="M6" s="46"/>
      <c r="N6" s="48"/>
      <c r="O6" s="7" t="s">
        <v>2</v>
      </c>
      <c r="P6" s="7" t="s">
        <v>2</v>
      </c>
      <c r="Q6" s="7" t="s">
        <v>4</v>
      </c>
      <c r="R6" s="16" t="s">
        <v>11</v>
      </c>
    </row>
    <row r="7" spans="1:18" x14ac:dyDescent="0.5">
      <c r="A7" s="112" t="s">
        <v>12</v>
      </c>
      <c r="B7" s="113"/>
      <c r="C7" s="5">
        <v>0</v>
      </c>
      <c r="D7" s="5">
        <v>0</v>
      </c>
      <c r="E7" s="5">
        <v>0</v>
      </c>
      <c r="F7" s="25">
        <v>80</v>
      </c>
      <c r="G7" s="84" t="s">
        <v>86</v>
      </c>
      <c r="H7" s="85"/>
      <c r="I7" s="86"/>
      <c r="J7" s="84" t="s">
        <v>86</v>
      </c>
      <c r="K7" s="85"/>
      <c r="L7" s="86"/>
      <c r="M7" s="51" t="s">
        <v>35</v>
      </c>
      <c r="N7" s="52"/>
      <c r="O7" s="8">
        <f>SUM(O8:O11)</f>
        <v>0</v>
      </c>
      <c r="P7" s="23">
        <f t="shared" ref="P7:R7" si="0">SUM(P8:P11)</f>
        <v>0</v>
      </c>
      <c r="Q7" s="28">
        <v>0</v>
      </c>
      <c r="R7" s="29">
        <f t="shared" si="0"/>
        <v>0</v>
      </c>
    </row>
    <row r="8" spans="1:18" x14ac:dyDescent="0.5">
      <c r="A8" s="102" t="s">
        <v>13</v>
      </c>
      <c r="B8" s="96"/>
      <c r="C8" s="13">
        <v>0</v>
      </c>
      <c r="D8" s="13">
        <v>0</v>
      </c>
      <c r="E8" s="13">
        <v>0</v>
      </c>
      <c r="F8" s="18" t="s">
        <v>89</v>
      </c>
      <c r="G8" s="66" t="s">
        <v>86</v>
      </c>
      <c r="H8" s="67"/>
      <c r="I8" s="68"/>
      <c r="J8" s="66" t="s">
        <v>86</v>
      </c>
      <c r="K8" s="67"/>
      <c r="L8" s="68"/>
      <c r="M8" s="56" t="s">
        <v>50</v>
      </c>
      <c r="N8" s="57"/>
      <c r="O8" s="4">
        <v>0</v>
      </c>
      <c r="P8" s="4">
        <v>0</v>
      </c>
      <c r="Q8" s="4">
        <v>0</v>
      </c>
      <c r="R8" s="18" t="s">
        <v>86</v>
      </c>
    </row>
    <row r="9" spans="1:18" x14ac:dyDescent="0.5">
      <c r="A9" s="95" t="s">
        <v>14</v>
      </c>
      <c r="B9" s="96"/>
      <c r="C9" s="13">
        <v>0</v>
      </c>
      <c r="D9" s="13">
        <v>0</v>
      </c>
      <c r="E9" s="13">
        <v>0</v>
      </c>
      <c r="F9" s="18" t="s">
        <v>96</v>
      </c>
      <c r="G9" s="66" t="s">
        <v>86</v>
      </c>
      <c r="H9" s="67"/>
      <c r="I9" s="68"/>
      <c r="J9" s="66" t="s">
        <v>86</v>
      </c>
      <c r="K9" s="67"/>
      <c r="L9" s="68"/>
      <c r="M9" s="56" t="s">
        <v>51</v>
      </c>
      <c r="N9" s="57"/>
      <c r="O9" s="4">
        <v>0</v>
      </c>
      <c r="P9" s="4">
        <v>0</v>
      </c>
      <c r="Q9" s="4">
        <v>0</v>
      </c>
      <c r="R9" s="18" t="s">
        <v>86</v>
      </c>
    </row>
    <row r="10" spans="1:18" x14ac:dyDescent="0.5">
      <c r="A10" s="95" t="s">
        <v>15</v>
      </c>
      <c r="B10" s="96"/>
      <c r="C10" s="13">
        <v>0</v>
      </c>
      <c r="D10" s="13">
        <v>0</v>
      </c>
      <c r="E10" s="13">
        <v>0</v>
      </c>
      <c r="F10" s="18" t="s">
        <v>96</v>
      </c>
      <c r="G10" s="66" t="s">
        <v>86</v>
      </c>
      <c r="H10" s="67"/>
      <c r="I10" s="68"/>
      <c r="J10" s="66" t="s">
        <v>86</v>
      </c>
      <c r="K10" s="67"/>
      <c r="L10" s="68"/>
      <c r="M10" s="56" t="s">
        <v>52</v>
      </c>
      <c r="N10" s="57"/>
      <c r="O10" s="14">
        <v>0</v>
      </c>
      <c r="P10" s="14">
        <v>0</v>
      </c>
      <c r="Q10" s="14">
        <v>0</v>
      </c>
      <c r="R10" s="18" t="s">
        <v>86</v>
      </c>
    </row>
    <row r="11" spans="1:18" x14ac:dyDescent="0.5">
      <c r="A11" s="95" t="s">
        <v>16</v>
      </c>
      <c r="B11" s="96"/>
      <c r="C11" s="13">
        <v>0</v>
      </c>
      <c r="D11" s="13">
        <v>0</v>
      </c>
      <c r="E11" s="13">
        <v>0</v>
      </c>
      <c r="F11" s="18" t="s">
        <v>96</v>
      </c>
      <c r="G11" s="66" t="s">
        <v>86</v>
      </c>
      <c r="H11" s="67"/>
      <c r="I11" s="68"/>
      <c r="J11" s="66" t="s">
        <v>86</v>
      </c>
      <c r="K11" s="67"/>
      <c r="L11" s="68"/>
      <c r="M11" s="51" t="s">
        <v>53</v>
      </c>
      <c r="N11" s="52"/>
      <c r="O11" s="5">
        <v>0</v>
      </c>
      <c r="P11" s="5">
        <v>0</v>
      </c>
      <c r="Q11" s="5">
        <v>0</v>
      </c>
      <c r="R11" s="17" t="s">
        <v>86</v>
      </c>
    </row>
    <row r="12" spans="1:18" x14ac:dyDescent="0.5">
      <c r="A12" s="95" t="s">
        <v>17</v>
      </c>
      <c r="B12" s="96"/>
      <c r="C12" s="13">
        <v>0</v>
      </c>
      <c r="D12" s="13">
        <v>0</v>
      </c>
      <c r="E12" s="13">
        <v>0</v>
      </c>
      <c r="F12" s="18" t="s">
        <v>96</v>
      </c>
      <c r="G12" s="66" t="s">
        <v>86</v>
      </c>
      <c r="H12" s="67"/>
      <c r="I12" s="68"/>
      <c r="J12" s="66" t="s">
        <v>86</v>
      </c>
      <c r="K12" s="67"/>
      <c r="L12" s="68"/>
      <c r="M12" s="43" t="s">
        <v>0</v>
      </c>
      <c r="N12" s="44"/>
      <c r="O12" s="44"/>
      <c r="P12" s="45"/>
      <c r="Q12" s="49" t="s">
        <v>10</v>
      </c>
      <c r="R12" s="50"/>
    </row>
    <row r="13" spans="1:18" x14ac:dyDescent="0.5">
      <c r="A13" s="95" t="s">
        <v>18</v>
      </c>
      <c r="B13" s="96"/>
      <c r="C13" s="13">
        <v>0</v>
      </c>
      <c r="D13" s="13">
        <v>0</v>
      </c>
      <c r="E13" s="13">
        <v>0</v>
      </c>
      <c r="F13" s="18" t="s">
        <v>85</v>
      </c>
      <c r="G13" s="66" t="s">
        <v>86</v>
      </c>
      <c r="H13" s="67"/>
      <c r="I13" s="68"/>
      <c r="J13" s="66" t="s">
        <v>86</v>
      </c>
      <c r="K13" s="67"/>
      <c r="L13" s="68"/>
      <c r="M13" s="46"/>
      <c r="N13" s="47"/>
      <c r="O13" s="47"/>
      <c r="P13" s="48"/>
      <c r="Q13" s="7" t="s">
        <v>2</v>
      </c>
      <c r="R13" s="16" t="s">
        <v>4</v>
      </c>
    </row>
    <row r="14" spans="1:18" x14ac:dyDescent="0.5">
      <c r="A14" s="112" t="s">
        <v>19</v>
      </c>
      <c r="B14" s="113"/>
      <c r="C14" s="5">
        <v>8</v>
      </c>
      <c r="D14" s="5">
        <v>7</v>
      </c>
      <c r="E14" s="5">
        <v>7</v>
      </c>
      <c r="F14" s="17" t="s">
        <v>87</v>
      </c>
      <c r="G14" s="84" t="s">
        <v>88</v>
      </c>
      <c r="H14" s="85"/>
      <c r="I14" s="86"/>
      <c r="J14" s="69">
        <v>1.86</v>
      </c>
      <c r="K14" s="70"/>
      <c r="L14" s="71"/>
      <c r="M14" s="51" t="s">
        <v>54</v>
      </c>
      <c r="N14" s="52"/>
      <c r="O14" s="52"/>
      <c r="P14" s="52"/>
      <c r="Q14" s="5">
        <f>SUM(Q15+Q25+Q31+Q36+Q37+Q38+Q39+Q40+Q43+Q44)</f>
        <v>51</v>
      </c>
      <c r="R14" s="22">
        <f>SUM(R15+R25+R31+R36+R37+R38+R39+R40+R43+R44)</f>
        <v>50</v>
      </c>
    </row>
    <row r="15" spans="1:18" x14ac:dyDescent="0.5">
      <c r="A15" s="95" t="s">
        <v>20</v>
      </c>
      <c r="B15" s="96"/>
      <c r="C15" s="13">
        <v>0</v>
      </c>
      <c r="D15" s="13">
        <v>0</v>
      </c>
      <c r="E15" s="13">
        <v>0</v>
      </c>
      <c r="F15" s="18" t="s">
        <v>89</v>
      </c>
      <c r="G15" s="66" t="s">
        <v>86</v>
      </c>
      <c r="H15" s="67"/>
      <c r="I15" s="68"/>
      <c r="J15" s="66" t="s">
        <v>86</v>
      </c>
      <c r="K15" s="67"/>
      <c r="L15" s="68"/>
      <c r="M15" s="55" t="s">
        <v>65</v>
      </c>
      <c r="N15" s="55"/>
      <c r="O15" s="55"/>
      <c r="P15" s="55"/>
      <c r="Q15" s="4">
        <f>SUM(Q16:Q24)</f>
        <v>17</v>
      </c>
      <c r="R15" s="14">
        <f>SUM(R16:R24)</f>
        <v>16</v>
      </c>
    </row>
    <row r="16" spans="1:18" x14ac:dyDescent="0.5">
      <c r="A16" s="95" t="s">
        <v>21</v>
      </c>
      <c r="B16" s="96"/>
      <c r="C16" s="13">
        <v>0</v>
      </c>
      <c r="D16" s="13">
        <v>0</v>
      </c>
      <c r="E16" s="13">
        <v>0</v>
      </c>
      <c r="F16" s="18" t="s">
        <v>89</v>
      </c>
      <c r="G16" s="66" t="s">
        <v>86</v>
      </c>
      <c r="H16" s="67"/>
      <c r="I16" s="68"/>
      <c r="J16" s="66" t="s">
        <v>86</v>
      </c>
      <c r="K16" s="67"/>
      <c r="L16" s="68"/>
      <c r="M16" s="53" t="s">
        <v>56</v>
      </c>
      <c r="N16" s="54"/>
      <c r="O16" s="54"/>
      <c r="P16" s="54"/>
      <c r="Q16" s="14">
        <v>1</v>
      </c>
      <c r="R16" s="14">
        <v>1</v>
      </c>
    </row>
    <row r="17" spans="1:18" x14ac:dyDescent="0.5">
      <c r="A17" s="95" t="s">
        <v>22</v>
      </c>
      <c r="B17" s="96"/>
      <c r="C17" s="13">
        <v>0</v>
      </c>
      <c r="D17" s="13">
        <v>0</v>
      </c>
      <c r="E17" s="13">
        <v>0</v>
      </c>
      <c r="F17" s="18" t="s">
        <v>97</v>
      </c>
      <c r="G17" s="66" t="s">
        <v>86</v>
      </c>
      <c r="H17" s="67"/>
      <c r="I17" s="68"/>
      <c r="J17" s="66" t="s">
        <v>86</v>
      </c>
      <c r="K17" s="67"/>
      <c r="L17" s="68"/>
      <c r="M17" s="40" t="s">
        <v>57</v>
      </c>
      <c r="N17" s="41"/>
      <c r="O17" s="41"/>
      <c r="P17" s="42"/>
      <c r="Q17" s="14">
        <v>1</v>
      </c>
      <c r="R17" s="14">
        <v>1</v>
      </c>
    </row>
    <row r="18" spans="1:18" x14ac:dyDescent="0.5">
      <c r="A18" s="95" t="s">
        <v>23</v>
      </c>
      <c r="B18" s="96"/>
      <c r="C18" s="13">
        <v>1</v>
      </c>
      <c r="D18" s="13">
        <v>0</v>
      </c>
      <c r="E18" s="13">
        <v>0</v>
      </c>
      <c r="F18" s="18" t="s">
        <v>97</v>
      </c>
      <c r="G18" s="66" t="s">
        <v>85</v>
      </c>
      <c r="H18" s="67"/>
      <c r="I18" s="68"/>
      <c r="J18" s="66" t="s">
        <v>90</v>
      </c>
      <c r="K18" s="67"/>
      <c r="L18" s="68"/>
      <c r="M18" s="40" t="s">
        <v>58</v>
      </c>
      <c r="N18" s="41"/>
      <c r="O18" s="41"/>
      <c r="P18" s="42"/>
      <c r="Q18" s="14">
        <v>1</v>
      </c>
      <c r="R18" s="14">
        <v>1</v>
      </c>
    </row>
    <row r="19" spans="1:18" x14ac:dyDescent="0.5">
      <c r="A19" s="95" t="s">
        <v>24</v>
      </c>
      <c r="B19" s="96"/>
      <c r="C19" s="13">
        <v>0</v>
      </c>
      <c r="D19" s="13">
        <v>0</v>
      </c>
      <c r="E19" s="13">
        <v>0</v>
      </c>
      <c r="F19" s="18" t="s">
        <v>97</v>
      </c>
      <c r="G19" s="66" t="s">
        <v>86</v>
      </c>
      <c r="H19" s="67"/>
      <c r="I19" s="68"/>
      <c r="J19" s="66" t="s">
        <v>86</v>
      </c>
      <c r="K19" s="67"/>
      <c r="L19" s="68"/>
      <c r="M19" s="40" t="s">
        <v>59</v>
      </c>
      <c r="N19" s="41"/>
      <c r="O19" s="41"/>
      <c r="P19" s="42"/>
      <c r="Q19" s="14">
        <v>1</v>
      </c>
      <c r="R19" s="14">
        <v>1</v>
      </c>
    </row>
    <row r="20" spans="1:18" x14ac:dyDescent="0.5">
      <c r="A20" s="95" t="s">
        <v>25</v>
      </c>
      <c r="B20" s="96"/>
      <c r="C20" s="13">
        <v>1</v>
      </c>
      <c r="D20" s="13">
        <v>1</v>
      </c>
      <c r="E20" s="13">
        <v>1</v>
      </c>
      <c r="F20" s="18" t="s">
        <v>85</v>
      </c>
      <c r="G20" s="66" t="s">
        <v>86</v>
      </c>
      <c r="H20" s="67"/>
      <c r="I20" s="68"/>
      <c r="J20" s="66" t="s">
        <v>86</v>
      </c>
      <c r="K20" s="67"/>
      <c r="L20" s="68"/>
      <c r="M20" s="40" t="s">
        <v>60</v>
      </c>
      <c r="N20" s="41"/>
      <c r="O20" s="41"/>
      <c r="P20" s="42"/>
      <c r="Q20" s="14">
        <v>0</v>
      </c>
      <c r="R20" s="14">
        <v>0</v>
      </c>
    </row>
    <row r="21" spans="1:18" x14ac:dyDescent="0.5">
      <c r="A21" s="95" t="s">
        <v>26</v>
      </c>
      <c r="B21" s="96"/>
      <c r="C21" s="13">
        <v>0</v>
      </c>
      <c r="D21" s="13">
        <v>0</v>
      </c>
      <c r="E21" s="13">
        <v>0</v>
      </c>
      <c r="F21" s="18" t="s">
        <v>86</v>
      </c>
      <c r="G21" s="66" t="s">
        <v>86</v>
      </c>
      <c r="H21" s="67"/>
      <c r="I21" s="68"/>
      <c r="J21" s="66" t="s">
        <v>91</v>
      </c>
      <c r="K21" s="67"/>
      <c r="L21" s="68"/>
      <c r="M21" s="40" t="s">
        <v>61</v>
      </c>
      <c r="N21" s="41"/>
      <c r="O21" s="41"/>
      <c r="P21" s="42"/>
      <c r="Q21" s="14">
        <v>7</v>
      </c>
      <c r="R21" s="14">
        <v>6</v>
      </c>
    </row>
    <row r="22" spans="1:18" x14ac:dyDescent="0.5">
      <c r="A22" s="95" t="s">
        <v>27</v>
      </c>
      <c r="B22" s="96"/>
      <c r="C22" s="13">
        <v>1</v>
      </c>
      <c r="D22" s="13">
        <v>0</v>
      </c>
      <c r="E22" s="13">
        <v>0</v>
      </c>
      <c r="F22" s="18" t="s">
        <v>86</v>
      </c>
      <c r="G22" s="66" t="s">
        <v>86</v>
      </c>
      <c r="H22" s="67"/>
      <c r="I22" s="68"/>
      <c r="J22" s="66" t="s">
        <v>86</v>
      </c>
      <c r="K22" s="67"/>
      <c r="L22" s="68"/>
      <c r="M22" s="40" t="s">
        <v>62</v>
      </c>
      <c r="N22" s="41"/>
      <c r="O22" s="41"/>
      <c r="P22" s="42"/>
      <c r="Q22" s="14">
        <v>0</v>
      </c>
      <c r="R22" s="14">
        <v>0</v>
      </c>
    </row>
    <row r="23" spans="1:18" x14ac:dyDescent="0.5">
      <c r="A23" s="95" t="s">
        <v>28</v>
      </c>
      <c r="B23" s="96"/>
      <c r="C23" s="13">
        <v>0</v>
      </c>
      <c r="D23" s="13">
        <v>0</v>
      </c>
      <c r="E23" s="13">
        <v>0</v>
      </c>
      <c r="F23" s="18" t="s">
        <v>97</v>
      </c>
      <c r="G23" s="66" t="s">
        <v>85</v>
      </c>
      <c r="H23" s="67"/>
      <c r="I23" s="68"/>
      <c r="J23" s="66" t="s">
        <v>91</v>
      </c>
      <c r="K23" s="67"/>
      <c r="L23" s="68"/>
      <c r="M23" s="40" t="s">
        <v>63</v>
      </c>
      <c r="N23" s="41"/>
      <c r="O23" s="41"/>
      <c r="P23" s="42"/>
      <c r="Q23" s="14">
        <v>6</v>
      </c>
      <c r="R23" s="14">
        <v>6</v>
      </c>
    </row>
    <row r="24" spans="1:18" x14ac:dyDescent="0.5">
      <c r="A24" s="93" t="s">
        <v>29</v>
      </c>
      <c r="B24" s="94"/>
      <c r="C24" s="13">
        <v>0</v>
      </c>
      <c r="D24" s="13">
        <v>0</v>
      </c>
      <c r="E24" s="13">
        <v>0</v>
      </c>
      <c r="F24" s="18" t="s">
        <v>86</v>
      </c>
      <c r="G24" s="66" t="s">
        <v>86</v>
      </c>
      <c r="H24" s="67"/>
      <c r="I24" s="68"/>
      <c r="J24" s="66" t="s">
        <v>86</v>
      </c>
      <c r="K24" s="67"/>
      <c r="L24" s="68"/>
      <c r="M24" s="40" t="s">
        <v>64</v>
      </c>
      <c r="N24" s="41"/>
      <c r="O24" s="41"/>
      <c r="P24" s="42"/>
      <c r="Q24" s="14">
        <v>0</v>
      </c>
      <c r="R24" s="14">
        <v>0</v>
      </c>
    </row>
    <row r="25" spans="1:18" x14ac:dyDescent="0.5">
      <c r="A25" s="95" t="s">
        <v>30</v>
      </c>
      <c r="B25" s="96"/>
      <c r="C25" s="13">
        <v>0</v>
      </c>
      <c r="D25" s="13">
        <v>0</v>
      </c>
      <c r="E25" s="13">
        <v>0</v>
      </c>
      <c r="F25" s="18" t="s">
        <v>89</v>
      </c>
      <c r="G25" s="66" t="s">
        <v>86</v>
      </c>
      <c r="H25" s="67"/>
      <c r="I25" s="68"/>
      <c r="J25" s="66" t="s">
        <v>86</v>
      </c>
      <c r="K25" s="67"/>
      <c r="L25" s="68"/>
      <c r="M25" s="37" t="s">
        <v>66</v>
      </c>
      <c r="N25" s="38"/>
      <c r="O25" s="38"/>
      <c r="P25" s="39"/>
      <c r="Q25" s="14">
        <f>SUM(Q26:Q30)</f>
        <v>6</v>
      </c>
      <c r="R25" s="14">
        <f>SUM(R26:R30)</f>
        <v>6</v>
      </c>
    </row>
    <row r="26" spans="1:18" x14ac:dyDescent="0.5">
      <c r="A26" s="56" t="s">
        <v>31</v>
      </c>
      <c r="B26" s="97"/>
      <c r="C26" s="13">
        <v>0</v>
      </c>
      <c r="D26" s="13">
        <v>0</v>
      </c>
      <c r="E26" s="13">
        <v>0</v>
      </c>
      <c r="F26" s="18" t="s">
        <v>85</v>
      </c>
      <c r="G26" s="66" t="s">
        <v>86</v>
      </c>
      <c r="H26" s="67"/>
      <c r="I26" s="68"/>
      <c r="J26" s="66" t="s">
        <v>86</v>
      </c>
      <c r="K26" s="67"/>
      <c r="L26" s="68"/>
      <c r="M26" s="40" t="s">
        <v>67</v>
      </c>
      <c r="N26" s="41"/>
      <c r="O26" s="41"/>
      <c r="P26" s="42"/>
      <c r="Q26" s="14">
        <v>0</v>
      </c>
      <c r="R26" s="14">
        <v>0</v>
      </c>
    </row>
    <row r="27" spans="1:18" x14ac:dyDescent="0.5">
      <c r="A27" s="98" t="s">
        <v>32</v>
      </c>
      <c r="B27" s="99"/>
      <c r="C27" s="9">
        <v>0</v>
      </c>
      <c r="D27" s="10">
        <v>0</v>
      </c>
      <c r="E27" s="10">
        <v>0</v>
      </c>
      <c r="F27" s="19" t="s">
        <v>97</v>
      </c>
      <c r="G27" s="72"/>
      <c r="H27" s="73"/>
      <c r="I27" s="74"/>
      <c r="J27" s="78"/>
      <c r="K27" s="79"/>
      <c r="L27" s="80"/>
      <c r="M27" s="37" t="s">
        <v>68</v>
      </c>
      <c r="N27" s="38"/>
      <c r="O27" s="38"/>
      <c r="P27" s="39"/>
      <c r="Q27" s="14">
        <v>6</v>
      </c>
      <c r="R27" s="14">
        <v>6</v>
      </c>
    </row>
    <row r="28" spans="1:18" s="6" customFormat="1" x14ac:dyDescent="0.2">
      <c r="A28" s="100" t="s">
        <v>33</v>
      </c>
      <c r="B28" s="101"/>
      <c r="C28" s="11">
        <v>0</v>
      </c>
      <c r="D28" s="12">
        <v>0</v>
      </c>
      <c r="E28" s="12">
        <v>0</v>
      </c>
      <c r="F28" s="20" t="s">
        <v>97</v>
      </c>
      <c r="G28" s="75"/>
      <c r="H28" s="76"/>
      <c r="I28" s="77"/>
      <c r="J28" s="81"/>
      <c r="K28" s="82"/>
      <c r="L28" s="83"/>
      <c r="M28" s="37" t="s">
        <v>69</v>
      </c>
      <c r="N28" s="38"/>
      <c r="O28" s="38"/>
      <c r="P28" s="39"/>
      <c r="Q28" s="14">
        <v>0</v>
      </c>
      <c r="R28" s="14">
        <v>0</v>
      </c>
    </row>
    <row r="29" spans="1:18" s="6" customFormat="1" x14ac:dyDescent="0.2">
      <c r="A29" s="43" t="s">
        <v>0</v>
      </c>
      <c r="B29" s="44"/>
      <c r="C29" s="44"/>
      <c r="D29" s="44"/>
      <c r="E29" s="45"/>
      <c r="F29" s="16" t="s">
        <v>1</v>
      </c>
      <c r="G29" s="49" t="s">
        <v>10</v>
      </c>
      <c r="H29" s="58"/>
      <c r="I29" s="58"/>
      <c r="J29" s="58"/>
      <c r="K29" s="58"/>
      <c r="L29" s="50"/>
      <c r="M29" s="37" t="s">
        <v>70</v>
      </c>
      <c r="N29" s="38"/>
      <c r="O29" s="38"/>
      <c r="P29" s="39"/>
      <c r="Q29" s="14">
        <v>0</v>
      </c>
      <c r="R29" s="14">
        <v>0</v>
      </c>
    </row>
    <row r="30" spans="1:18" x14ac:dyDescent="0.5">
      <c r="A30" s="46"/>
      <c r="B30" s="47"/>
      <c r="C30" s="47"/>
      <c r="D30" s="47"/>
      <c r="E30" s="48"/>
      <c r="F30" s="16" t="s">
        <v>9</v>
      </c>
      <c r="G30" s="103" t="s">
        <v>9</v>
      </c>
      <c r="H30" s="104"/>
      <c r="I30" s="49" t="s">
        <v>4</v>
      </c>
      <c r="J30" s="50"/>
      <c r="K30" s="103" t="s">
        <v>11</v>
      </c>
      <c r="L30" s="104"/>
      <c r="M30" s="37" t="s">
        <v>71</v>
      </c>
      <c r="N30" s="38"/>
      <c r="O30" s="38"/>
      <c r="P30" s="39"/>
      <c r="Q30" s="14">
        <v>0</v>
      </c>
      <c r="R30" s="14">
        <v>0</v>
      </c>
    </row>
    <row r="31" spans="1:18" x14ac:dyDescent="0.5">
      <c r="A31" s="65" t="s">
        <v>34</v>
      </c>
      <c r="B31" s="65"/>
      <c r="C31" s="65"/>
      <c r="D31" s="65"/>
      <c r="E31" s="65"/>
      <c r="F31" s="17" t="s">
        <v>92</v>
      </c>
      <c r="G31" s="63" t="s">
        <v>92</v>
      </c>
      <c r="H31" s="63"/>
      <c r="I31" s="64">
        <v>0</v>
      </c>
      <c r="J31" s="64"/>
      <c r="K31" s="63" t="s">
        <v>86</v>
      </c>
      <c r="L31" s="63"/>
      <c r="M31" s="37" t="s">
        <v>72</v>
      </c>
      <c r="N31" s="38"/>
      <c r="O31" s="38"/>
      <c r="P31" s="39"/>
      <c r="Q31" s="14">
        <f>SUM(Q32:Q35)</f>
        <v>28</v>
      </c>
      <c r="R31" s="14">
        <f>SUM(R32:R35)</f>
        <v>28</v>
      </c>
    </row>
    <row r="32" spans="1:18" s="27" customFormat="1" x14ac:dyDescent="0.5">
      <c r="A32" s="62" t="s">
        <v>36</v>
      </c>
      <c r="B32" s="62"/>
      <c r="C32" s="62"/>
      <c r="D32" s="62"/>
      <c r="E32" s="62"/>
      <c r="F32" s="26" t="s">
        <v>92</v>
      </c>
      <c r="G32" s="60" t="s">
        <v>92</v>
      </c>
      <c r="H32" s="60"/>
      <c r="I32" s="61">
        <v>0</v>
      </c>
      <c r="J32" s="61"/>
      <c r="K32" s="60" t="s">
        <v>86</v>
      </c>
      <c r="L32" s="60"/>
      <c r="M32" s="31" t="s">
        <v>73</v>
      </c>
      <c r="N32" s="32"/>
      <c r="O32" s="32"/>
      <c r="P32" s="33"/>
      <c r="Q32" s="13">
        <v>14</v>
      </c>
      <c r="R32" s="13">
        <v>14</v>
      </c>
    </row>
    <row r="33" spans="1:18" s="27" customFormat="1" x14ac:dyDescent="0.5">
      <c r="A33" s="62" t="s">
        <v>37</v>
      </c>
      <c r="B33" s="62"/>
      <c r="C33" s="62"/>
      <c r="D33" s="62"/>
      <c r="E33" s="62"/>
      <c r="F33" s="26" t="s">
        <v>92</v>
      </c>
      <c r="G33" s="60" t="s">
        <v>92</v>
      </c>
      <c r="H33" s="60"/>
      <c r="I33" s="61">
        <v>0</v>
      </c>
      <c r="J33" s="61"/>
      <c r="K33" s="60" t="s">
        <v>86</v>
      </c>
      <c r="L33" s="60"/>
      <c r="M33" s="31" t="s">
        <v>74</v>
      </c>
      <c r="N33" s="32"/>
      <c r="O33" s="32"/>
      <c r="P33" s="33"/>
      <c r="Q33" s="13">
        <v>14</v>
      </c>
      <c r="R33" s="13">
        <v>14</v>
      </c>
    </row>
    <row r="34" spans="1:18" s="27" customFormat="1" x14ac:dyDescent="0.5">
      <c r="A34" s="62" t="s">
        <v>38</v>
      </c>
      <c r="B34" s="62"/>
      <c r="C34" s="62"/>
      <c r="D34" s="62"/>
      <c r="E34" s="62"/>
      <c r="F34" s="26" t="s">
        <v>92</v>
      </c>
      <c r="G34" s="60" t="s">
        <v>92</v>
      </c>
      <c r="H34" s="60"/>
      <c r="I34" s="61">
        <v>0</v>
      </c>
      <c r="J34" s="61"/>
      <c r="K34" s="60" t="s">
        <v>86</v>
      </c>
      <c r="L34" s="60"/>
      <c r="M34" s="31" t="s">
        <v>75</v>
      </c>
      <c r="N34" s="32"/>
      <c r="O34" s="32"/>
      <c r="P34" s="33"/>
      <c r="Q34" s="13">
        <v>0</v>
      </c>
      <c r="R34" s="13">
        <v>0</v>
      </c>
    </row>
    <row r="35" spans="1:18" s="27" customFormat="1" x14ac:dyDescent="0.5">
      <c r="A35" s="62" t="s">
        <v>39</v>
      </c>
      <c r="B35" s="62"/>
      <c r="C35" s="62"/>
      <c r="D35" s="62"/>
      <c r="E35" s="62"/>
      <c r="F35" s="26" t="s">
        <v>92</v>
      </c>
      <c r="G35" s="60" t="s">
        <v>92</v>
      </c>
      <c r="H35" s="60"/>
      <c r="I35" s="61">
        <v>0</v>
      </c>
      <c r="J35" s="61"/>
      <c r="K35" s="60" t="s">
        <v>86</v>
      </c>
      <c r="L35" s="60"/>
      <c r="M35" s="31" t="s">
        <v>76</v>
      </c>
      <c r="N35" s="32"/>
      <c r="O35" s="32"/>
      <c r="P35" s="33"/>
      <c r="Q35" s="13">
        <v>0</v>
      </c>
      <c r="R35" s="13">
        <v>0</v>
      </c>
    </row>
    <row r="36" spans="1:18" s="27" customFormat="1" x14ac:dyDescent="0.5">
      <c r="A36" s="62" t="s">
        <v>40</v>
      </c>
      <c r="B36" s="62"/>
      <c r="C36" s="62"/>
      <c r="D36" s="62"/>
      <c r="E36" s="62"/>
      <c r="F36" s="26" t="s">
        <v>92</v>
      </c>
      <c r="G36" s="60" t="s">
        <v>92</v>
      </c>
      <c r="H36" s="60"/>
      <c r="I36" s="61">
        <v>0</v>
      </c>
      <c r="J36" s="61"/>
      <c r="K36" s="60" t="s">
        <v>86</v>
      </c>
      <c r="L36" s="60"/>
      <c r="M36" s="31" t="s">
        <v>77</v>
      </c>
      <c r="N36" s="32"/>
      <c r="O36" s="32"/>
      <c r="P36" s="33"/>
      <c r="Q36" s="13">
        <v>0</v>
      </c>
      <c r="R36" s="13">
        <v>0</v>
      </c>
    </row>
    <row r="37" spans="1:18" s="27" customFormat="1" x14ac:dyDescent="0.5">
      <c r="A37" s="62" t="s">
        <v>41</v>
      </c>
      <c r="B37" s="62"/>
      <c r="C37" s="62"/>
      <c r="D37" s="62"/>
      <c r="E37" s="62"/>
      <c r="F37" s="26" t="s">
        <v>92</v>
      </c>
      <c r="G37" s="60" t="s">
        <v>92</v>
      </c>
      <c r="H37" s="60"/>
      <c r="I37" s="61">
        <v>0</v>
      </c>
      <c r="J37" s="61"/>
      <c r="K37" s="60" t="s">
        <v>86</v>
      </c>
      <c r="L37" s="60"/>
      <c r="M37" s="31" t="s">
        <v>78</v>
      </c>
      <c r="N37" s="32"/>
      <c r="O37" s="32"/>
      <c r="P37" s="33"/>
      <c r="Q37" s="13">
        <v>0</v>
      </c>
      <c r="R37" s="13">
        <v>0</v>
      </c>
    </row>
    <row r="38" spans="1:18" s="27" customFormat="1" x14ac:dyDescent="0.5">
      <c r="A38" s="62" t="s">
        <v>42</v>
      </c>
      <c r="B38" s="62"/>
      <c r="C38" s="62"/>
      <c r="D38" s="62"/>
      <c r="E38" s="62"/>
      <c r="F38" s="26" t="s">
        <v>92</v>
      </c>
      <c r="G38" s="60" t="s">
        <v>92</v>
      </c>
      <c r="H38" s="60"/>
      <c r="I38" s="61">
        <v>0</v>
      </c>
      <c r="J38" s="61"/>
      <c r="K38" s="60" t="s">
        <v>86</v>
      </c>
      <c r="L38" s="60"/>
      <c r="M38" s="31" t="s">
        <v>79</v>
      </c>
      <c r="N38" s="32"/>
      <c r="O38" s="32"/>
      <c r="P38" s="33"/>
      <c r="Q38" s="13">
        <v>0</v>
      </c>
      <c r="R38" s="13">
        <v>0</v>
      </c>
    </row>
    <row r="39" spans="1:18" s="27" customFormat="1" x14ac:dyDescent="0.5">
      <c r="A39" s="62" t="s">
        <v>43</v>
      </c>
      <c r="B39" s="62"/>
      <c r="C39" s="62"/>
      <c r="D39" s="62"/>
      <c r="E39" s="62"/>
      <c r="F39" s="26" t="s">
        <v>92</v>
      </c>
      <c r="G39" s="60" t="s">
        <v>92</v>
      </c>
      <c r="H39" s="60"/>
      <c r="I39" s="61">
        <v>0</v>
      </c>
      <c r="J39" s="61"/>
      <c r="K39" s="60" t="s">
        <v>86</v>
      </c>
      <c r="L39" s="60"/>
      <c r="M39" s="31" t="s">
        <v>80</v>
      </c>
      <c r="N39" s="32"/>
      <c r="O39" s="32"/>
      <c r="P39" s="33"/>
      <c r="Q39" s="13">
        <v>0</v>
      </c>
      <c r="R39" s="13">
        <v>0</v>
      </c>
    </row>
    <row r="40" spans="1:18" s="27" customFormat="1" x14ac:dyDescent="0.5">
      <c r="A40" s="62" t="s">
        <v>44</v>
      </c>
      <c r="B40" s="62"/>
      <c r="C40" s="62"/>
      <c r="D40" s="62"/>
      <c r="E40" s="62"/>
      <c r="F40" s="26" t="s">
        <v>92</v>
      </c>
      <c r="G40" s="60" t="s">
        <v>92</v>
      </c>
      <c r="H40" s="60"/>
      <c r="I40" s="61">
        <v>0</v>
      </c>
      <c r="J40" s="61"/>
      <c r="K40" s="60" t="s">
        <v>86</v>
      </c>
      <c r="L40" s="60"/>
      <c r="M40" s="31" t="s">
        <v>81</v>
      </c>
      <c r="N40" s="32"/>
      <c r="O40" s="32"/>
      <c r="P40" s="33"/>
      <c r="Q40" s="13">
        <v>0</v>
      </c>
      <c r="R40" s="13">
        <v>0</v>
      </c>
    </row>
    <row r="41" spans="1:18" s="27" customFormat="1" x14ac:dyDescent="0.5">
      <c r="A41" s="36" t="s">
        <v>45</v>
      </c>
      <c r="B41" s="36"/>
      <c r="C41" s="36"/>
      <c r="D41" s="36"/>
      <c r="E41" s="36"/>
      <c r="F41" s="26" t="s">
        <v>92</v>
      </c>
      <c r="G41" s="60" t="s">
        <v>92</v>
      </c>
      <c r="H41" s="60"/>
      <c r="I41" s="61">
        <v>0</v>
      </c>
      <c r="J41" s="61"/>
      <c r="K41" s="60" t="s">
        <v>86</v>
      </c>
      <c r="L41" s="60"/>
      <c r="M41" s="31" t="s">
        <v>82</v>
      </c>
      <c r="N41" s="32"/>
      <c r="O41" s="32"/>
      <c r="P41" s="33"/>
      <c r="Q41" s="13">
        <v>0</v>
      </c>
      <c r="R41" s="13">
        <v>0</v>
      </c>
    </row>
    <row r="42" spans="1:18" s="27" customFormat="1" x14ac:dyDescent="0.5">
      <c r="A42" s="62" t="s">
        <v>46</v>
      </c>
      <c r="B42" s="62"/>
      <c r="C42" s="62"/>
      <c r="D42" s="62"/>
      <c r="E42" s="62"/>
      <c r="F42" s="26" t="s">
        <v>92</v>
      </c>
      <c r="G42" s="60" t="s">
        <v>92</v>
      </c>
      <c r="H42" s="60"/>
      <c r="I42" s="61" t="s">
        <v>92</v>
      </c>
      <c r="J42" s="61"/>
      <c r="K42" s="60" t="s">
        <v>86</v>
      </c>
      <c r="L42" s="60"/>
      <c r="M42" s="31" t="s">
        <v>83</v>
      </c>
      <c r="N42" s="32"/>
      <c r="O42" s="32"/>
      <c r="P42" s="33"/>
      <c r="Q42" s="13">
        <v>0</v>
      </c>
      <c r="R42" s="13">
        <v>0</v>
      </c>
    </row>
    <row r="43" spans="1:18" s="27" customFormat="1" x14ac:dyDescent="0.5">
      <c r="A43" s="62" t="s">
        <v>47</v>
      </c>
      <c r="B43" s="62"/>
      <c r="C43" s="62"/>
      <c r="D43" s="62"/>
      <c r="E43" s="62"/>
      <c r="F43" s="26" t="s">
        <v>92</v>
      </c>
      <c r="G43" s="60" t="s">
        <v>92</v>
      </c>
      <c r="H43" s="60"/>
      <c r="I43" s="61" t="s">
        <v>92</v>
      </c>
      <c r="J43" s="61"/>
      <c r="K43" s="60" t="s">
        <v>86</v>
      </c>
      <c r="L43" s="60"/>
      <c r="M43" s="34" t="s">
        <v>84</v>
      </c>
      <c r="N43" s="35"/>
      <c r="O43" s="35"/>
      <c r="P43" s="35"/>
      <c r="Q43" s="13">
        <v>0</v>
      </c>
      <c r="R43" s="13">
        <v>0</v>
      </c>
    </row>
    <row r="44" spans="1:18" s="27" customFormat="1" x14ac:dyDescent="0.5">
      <c r="A44" s="62" t="s">
        <v>48</v>
      </c>
      <c r="B44" s="62"/>
      <c r="C44" s="62"/>
      <c r="D44" s="62"/>
      <c r="E44" s="62"/>
      <c r="F44" s="26" t="s">
        <v>92</v>
      </c>
      <c r="G44" s="60" t="s">
        <v>92</v>
      </c>
      <c r="H44" s="60"/>
      <c r="I44" s="61" t="s">
        <v>92</v>
      </c>
      <c r="J44" s="61"/>
      <c r="K44" s="60" t="s">
        <v>86</v>
      </c>
      <c r="L44" s="60"/>
      <c r="M44" s="34" t="s">
        <v>55</v>
      </c>
      <c r="N44" s="35"/>
      <c r="O44" s="35"/>
      <c r="P44" s="35"/>
      <c r="Q44" s="13">
        <v>0</v>
      </c>
      <c r="R44" s="26" t="s">
        <v>92</v>
      </c>
    </row>
    <row r="45" spans="1:18" s="27" customFormat="1" x14ac:dyDescent="0.5">
      <c r="A45" s="62" t="s">
        <v>49</v>
      </c>
      <c r="B45" s="62"/>
      <c r="C45" s="62"/>
      <c r="D45" s="62"/>
      <c r="E45" s="62"/>
      <c r="F45" s="26" t="s">
        <v>92</v>
      </c>
      <c r="G45" s="60" t="s">
        <v>92</v>
      </c>
      <c r="H45" s="60"/>
      <c r="I45" s="61" t="s">
        <v>92</v>
      </c>
      <c r="J45" s="61"/>
      <c r="K45" s="60" t="s">
        <v>86</v>
      </c>
      <c r="L45" s="60"/>
      <c r="M45" s="36"/>
      <c r="N45" s="36"/>
      <c r="O45" s="36"/>
      <c r="P45" s="36"/>
      <c r="Q45" s="13"/>
      <c r="R45" s="26"/>
    </row>
    <row r="46" spans="1:18" x14ac:dyDescent="0.5">
      <c r="A46" s="111" t="s">
        <v>99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</row>
  </sheetData>
  <mergeCells count="181">
    <mergeCell ref="A46:R46"/>
    <mergeCell ref="G7:I7"/>
    <mergeCell ref="G8:I8"/>
    <mergeCell ref="G9:I9"/>
    <mergeCell ref="G10:I10"/>
    <mergeCell ref="G11:I11"/>
    <mergeCell ref="A1:R1"/>
    <mergeCell ref="A3:R3"/>
    <mergeCell ref="A23:B23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6"/>
    <mergeCell ref="D5:E5"/>
    <mergeCell ref="A7:B7"/>
    <mergeCell ref="G12:I12"/>
    <mergeCell ref="G13:I13"/>
    <mergeCell ref="G14:I14"/>
    <mergeCell ref="G15:I15"/>
    <mergeCell ref="G16:I16"/>
    <mergeCell ref="G17:I17"/>
    <mergeCell ref="A29:E30"/>
    <mergeCell ref="G5:I6"/>
    <mergeCell ref="A24:B24"/>
    <mergeCell ref="A25:B25"/>
    <mergeCell ref="A26:B26"/>
    <mergeCell ref="A27:B27"/>
    <mergeCell ref="A28:B28"/>
    <mergeCell ref="A10:B10"/>
    <mergeCell ref="A8:B8"/>
    <mergeCell ref="A9:B9"/>
    <mergeCell ref="G29:L29"/>
    <mergeCell ref="G30:H30"/>
    <mergeCell ref="I30:J30"/>
    <mergeCell ref="K30:L30"/>
    <mergeCell ref="J7:L7"/>
    <mergeCell ref="J8:L8"/>
    <mergeCell ref="J9:L9"/>
    <mergeCell ref="J5:L6"/>
    <mergeCell ref="J10:L10"/>
    <mergeCell ref="J11:L11"/>
    <mergeCell ref="G24:I24"/>
    <mergeCell ref="G25:I25"/>
    <mergeCell ref="G26:I26"/>
    <mergeCell ref="G27:I27"/>
    <mergeCell ref="G28:I28"/>
    <mergeCell ref="J27:L27"/>
    <mergeCell ref="J28:L28"/>
    <mergeCell ref="J24:L24"/>
    <mergeCell ref="J25:L25"/>
    <mergeCell ref="J26:L26"/>
    <mergeCell ref="G18:I18"/>
    <mergeCell ref="G19:I19"/>
    <mergeCell ref="G20:I20"/>
    <mergeCell ref="G21:I21"/>
    <mergeCell ref="G22:I22"/>
    <mergeCell ref="J18:L18"/>
    <mergeCell ref="J19:L19"/>
    <mergeCell ref="J20:L20"/>
    <mergeCell ref="J21:L21"/>
    <mergeCell ref="J22:L22"/>
    <mergeCell ref="J23:L23"/>
    <mergeCell ref="J12:L12"/>
    <mergeCell ref="J13:L13"/>
    <mergeCell ref="J14:L14"/>
    <mergeCell ref="J15:L15"/>
    <mergeCell ref="J16:L16"/>
    <mergeCell ref="J17:L17"/>
    <mergeCell ref="I33:J33"/>
    <mergeCell ref="K33:L33"/>
    <mergeCell ref="G34:H34"/>
    <mergeCell ref="I34:J34"/>
    <mergeCell ref="K34:L34"/>
    <mergeCell ref="G23:I23"/>
    <mergeCell ref="A33:E33"/>
    <mergeCell ref="A34:E34"/>
    <mergeCell ref="G31:H31"/>
    <mergeCell ref="I31:J31"/>
    <mergeCell ref="K31:L31"/>
    <mergeCell ref="G32:H32"/>
    <mergeCell ref="I32:J32"/>
    <mergeCell ref="K32:L32"/>
    <mergeCell ref="A31:E31"/>
    <mergeCell ref="A32:E32"/>
    <mergeCell ref="A37:E37"/>
    <mergeCell ref="A38:E38"/>
    <mergeCell ref="G35:H35"/>
    <mergeCell ref="I35:J35"/>
    <mergeCell ref="K35:L35"/>
    <mergeCell ref="G36:H36"/>
    <mergeCell ref="I36:J36"/>
    <mergeCell ref="K36:L36"/>
    <mergeCell ref="A35:E35"/>
    <mergeCell ref="A36:E36"/>
    <mergeCell ref="A41:E41"/>
    <mergeCell ref="A42:E42"/>
    <mergeCell ref="G39:H39"/>
    <mergeCell ref="I39:J39"/>
    <mergeCell ref="K39:L39"/>
    <mergeCell ref="G40:H40"/>
    <mergeCell ref="I40:J40"/>
    <mergeCell ref="K40:L40"/>
    <mergeCell ref="A39:E39"/>
    <mergeCell ref="A40:E40"/>
    <mergeCell ref="A45:E45"/>
    <mergeCell ref="G43:H43"/>
    <mergeCell ref="I43:J43"/>
    <mergeCell ref="K43:L43"/>
    <mergeCell ref="G44:H44"/>
    <mergeCell ref="I44:J44"/>
    <mergeCell ref="K44:L44"/>
    <mergeCell ref="A43:E43"/>
    <mergeCell ref="A44:E44"/>
    <mergeCell ref="M7:N7"/>
    <mergeCell ref="M8:N8"/>
    <mergeCell ref="M9:N9"/>
    <mergeCell ref="M10:N10"/>
    <mergeCell ref="M11:N11"/>
    <mergeCell ref="M5:N6"/>
    <mergeCell ref="P5:R5"/>
    <mergeCell ref="O4:R4"/>
    <mergeCell ref="G45:H45"/>
    <mergeCell ref="I45:J45"/>
    <mergeCell ref="K45:L45"/>
    <mergeCell ref="G41:H41"/>
    <mergeCell ref="I41:J41"/>
    <mergeCell ref="K41:L41"/>
    <mergeCell ref="G42:H42"/>
    <mergeCell ref="I42:J42"/>
    <mergeCell ref="K42:L42"/>
    <mergeCell ref="G37:H37"/>
    <mergeCell ref="I37:J37"/>
    <mergeCell ref="K37:L37"/>
    <mergeCell ref="G38:H38"/>
    <mergeCell ref="I38:J38"/>
    <mergeCell ref="K38:L38"/>
    <mergeCell ref="G33:H33"/>
    <mergeCell ref="M27:P27"/>
    <mergeCell ref="M17:P17"/>
    <mergeCell ref="M18:P18"/>
    <mergeCell ref="M19:P19"/>
    <mergeCell ref="M20:P20"/>
    <mergeCell ref="M21:P21"/>
    <mergeCell ref="M12:P13"/>
    <mergeCell ref="Q12:R12"/>
    <mergeCell ref="M14:P14"/>
    <mergeCell ref="M16:P16"/>
    <mergeCell ref="M15:P15"/>
    <mergeCell ref="A2:R2"/>
    <mergeCell ref="M40:P40"/>
    <mergeCell ref="M41:P41"/>
    <mergeCell ref="M42:P42"/>
    <mergeCell ref="M43:P43"/>
    <mergeCell ref="M44:P44"/>
    <mergeCell ref="M45:P45"/>
    <mergeCell ref="M34:P34"/>
    <mergeCell ref="M35:P35"/>
    <mergeCell ref="M36:P36"/>
    <mergeCell ref="M37:P37"/>
    <mergeCell ref="M38:P38"/>
    <mergeCell ref="M39:P39"/>
    <mergeCell ref="M28:P28"/>
    <mergeCell ref="M29:P29"/>
    <mergeCell ref="M30:P30"/>
    <mergeCell ref="M31:P31"/>
    <mergeCell ref="M32:P32"/>
    <mergeCell ref="M33:P33"/>
    <mergeCell ref="M22:P22"/>
    <mergeCell ref="M23:P23"/>
    <mergeCell ref="M24:P24"/>
    <mergeCell ref="M25:P25"/>
    <mergeCell ref="M26:P26"/>
  </mergeCells>
  <pageMargins left="0.70866141732283472" right="0.70866141732283472" top="0.74803149606299213" bottom="0.74803149606299213" header="0.31496062992125984" footer="0.31496062992125984"/>
  <pageSetup paperSize="9" scale="4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ตามข้อหาหลัก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sittiporn ice</dc:creator>
  <cp:lastModifiedBy>User</cp:lastModifiedBy>
  <cp:lastPrinted>2024-01-24T05:58:51Z</cp:lastPrinted>
  <dcterms:created xsi:type="dcterms:W3CDTF">2024-01-24T04:55:56Z</dcterms:created>
  <dcterms:modified xsi:type="dcterms:W3CDTF">2024-02-19T17:20:36Z</dcterms:modified>
</cp:coreProperties>
</file>